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1"/>
  </bookViews>
  <sheets>
    <sheet name="云南省国家卫生乡镇（县城）标准" sheetId="1" r:id="rId1"/>
    <sheet name="组织" sheetId="2" r:id="rId2"/>
    <sheet name="健教" sheetId="3" r:id="rId3"/>
    <sheet name="环卫" sheetId="4" r:id="rId4"/>
    <sheet name="环保" sheetId="5" r:id="rId5"/>
    <sheet name="病媒" sheetId="6" r:id="rId6"/>
    <sheet name="食品水场所" sheetId="7" r:id="rId7"/>
    <sheet name="传染病" sheetId="8" r:id="rId8"/>
    <sheet name="社区" sheetId="9" r:id="rId9"/>
    <sheet name="乡辖村" sheetId="10" r:id="rId10"/>
    <sheet name="综合" sheetId="11" r:id="rId11"/>
    <sheet name="汇总分析" sheetId="12" r:id="rId12"/>
  </sheets>
  <definedNames>
    <definedName name="_xlnm.Print_Titles" localSheetId="7">'传染病'!$1:$3</definedName>
    <definedName name="_xlnm.Print_Titles" localSheetId="4">'环保'!$1:$3</definedName>
    <definedName name="_xlnm.Print_Titles" localSheetId="3">'环卫'!$1:$3</definedName>
    <definedName name="_xlnm.Print_Titles" localSheetId="2">'健教'!$1:$3</definedName>
    <definedName name="_xlnm.Print_Titles" localSheetId="6">'食品水场所'!$1:$3</definedName>
    <definedName name="_xlnm.Print_Titles" localSheetId="0">'云南省国家卫生乡镇（县城）标准'!$1:$3</definedName>
    <definedName name="_xlnm.Print_Titles" localSheetId="1">'组织'!$1:$3</definedName>
  </definedNames>
  <calcPr fullCalcOnLoad="1"/>
</workbook>
</file>

<file path=xl/sharedStrings.xml><?xml version="1.0" encoding="utf-8"?>
<sst xmlns="http://schemas.openxmlformats.org/spreadsheetml/2006/main" count="1723" uniqueCount="777">
  <si>
    <t xml:space="preserve">                   元谋县创建国家卫生县城目标任务分解及考核评分标准</t>
  </si>
  <si>
    <t>国家卫生乡镇（县城）
标准</t>
  </si>
  <si>
    <t>分值</t>
  </si>
  <si>
    <t>考核要点</t>
  </si>
  <si>
    <t>考核方式</t>
  </si>
  <si>
    <t xml:space="preserve">责任部门 </t>
  </si>
  <si>
    <t>类别</t>
  </si>
  <si>
    <t>项目</t>
  </si>
  <si>
    <t>子项目</t>
  </si>
  <si>
    <t>样本及数量</t>
  </si>
  <si>
    <t>评分方式</t>
  </si>
  <si>
    <t>一、爱卫组织管理（90分）</t>
  </si>
  <si>
    <t>（一）</t>
  </si>
  <si>
    <t>政府认真贯彻落实国家关于爱国卫生工作的法规政策，把爱国卫生工作纳入政府议事日程，实行目标管理，主要领导担任爱卫会主任，重视爱国卫生工作和卫生创建活动。爱卫会组织健全，在爱国卫生工作和创建活动中发挥组织协调作用，各委员单位分工明确，责任落实。</t>
  </si>
  <si>
    <t>1.政府贯彻落实上级爱国卫生工作相关文件，如2015年省政府印发的《关于进一步加强新时期爱国卫生工作的实施意见》等（3分）</t>
  </si>
  <si>
    <t>县爱卫办，乡镇
爱卫办1个、社区、机关企事业单位。</t>
  </si>
  <si>
    <t>县级得2分，乡镇级得1分。</t>
  </si>
  <si>
    <t>县政府办公室</t>
  </si>
  <si>
    <t>2.政府将爱国卫生工作列入议事日程文件资料（4分）</t>
  </si>
  <si>
    <t>政府常务会议纪要有爱国卫生内容，县1分、乡镇1分；政府工作报告中有爱国卫生内容，县1分、乡镇1分。</t>
  </si>
  <si>
    <t>3.爱国卫生工作责任目标考核文件。县（乡镇）政府与各成员单位签订目标责任书，爱国卫生工作或卫生县城（乡镇）创建纳入政府和各部门的目标管理（4分）</t>
  </si>
  <si>
    <t>签有责任书得2分，任务明确具体得2分</t>
  </si>
  <si>
    <t>县卫生健康局</t>
  </si>
  <si>
    <t>4.主要领导视察爱国卫生活动或参加爱国卫生工作检查，部署、解决重点难点问题。（4分）</t>
  </si>
  <si>
    <t>媒体报道、图片或音像、文件或会议纪要等资料，县级2分、乡镇2分。</t>
  </si>
  <si>
    <t>5.各级政府成立或及时调整爱卫会组织文件（3分）</t>
  </si>
  <si>
    <t>政府下发文件，县2分、乡镇1分。</t>
  </si>
  <si>
    <t>6.主要领导担任爱卫会主任。（3分）</t>
  </si>
  <si>
    <t>县政府主要领导担任爱卫会主任得2分，乡镇党委政府领导担任爱卫会主任得1分。</t>
  </si>
  <si>
    <t>7.县（乡镇）爱卫会主任每年主持召开一次以上爱卫会全委工作会议。（3分）</t>
  </si>
  <si>
    <t>召开会议，县1分、乡镇1分；爱卫会领导参加，县0.5分、乡0.5分</t>
  </si>
  <si>
    <t>8.县（乡镇）爱卫会对成员单位分工及责任文件（3分）</t>
  </si>
  <si>
    <t>相关文件资料，县2分、乡镇1分</t>
  </si>
  <si>
    <t>9.成员单位履行职责、系统卫生评比、爱国卫生月活动、爱国卫生工作计划、总结等文字、图片资料（3分）</t>
  </si>
  <si>
    <t>文字、图片资料每项0.5分</t>
  </si>
  <si>
    <t>县卫生健康局、各成员单位</t>
  </si>
  <si>
    <t>（二）</t>
  </si>
  <si>
    <t>爱国卫生工作有计划，有经费，有部署，有检查，有总结，档案管理规范。卫生创建工作纳入乡镇（县城）发展规划，有创建工作实施方案，建立长效管理机制，以乡镇带村，整体发展。</t>
  </si>
  <si>
    <t>1.县（乡）爱国卫生工作有计划、有部署、有检查、有总结（4分）</t>
  </si>
  <si>
    <t>县爱卫办，乡镇爱卫办1-2个</t>
  </si>
  <si>
    <t>爱国卫生工作计划，县0.5分、乡镇0.5分；部署，县0.5分、乡镇0.5分；检查，县0.5分、乡镇0.5分；总结，县0.5分、乡镇0.5分。</t>
  </si>
  <si>
    <t>2.爱国卫生经费应纳入年度财政预算。（4分）</t>
  </si>
  <si>
    <t>查看近三年财务预算报表和爱卫经费使用明细，能满足爱国卫生工作需要得4分，少一年扣2分。</t>
  </si>
  <si>
    <t>县财政局</t>
  </si>
  <si>
    <t>3.档案管理规范。（2分）</t>
  </si>
  <si>
    <t>查看近三年档案资料，档案资料分年、分类管理，管理规范得2分，少一年扣1分。</t>
  </si>
  <si>
    <t>4.卫生县城（乡镇）创建工作纳入县城发展规划。（3分）</t>
  </si>
  <si>
    <t>查县（乡镇）政府发展规划文件，规划中有爱国卫生得3分。</t>
  </si>
  <si>
    <t>县住建局</t>
  </si>
  <si>
    <t>5.创建卫生县城（乡镇）的实施方案。（3分）</t>
  </si>
  <si>
    <t>乡镇爱卫办2个，村4个。</t>
  </si>
  <si>
    <t>查政府创建工作实施方案文件，组织指挥体系、考核检查和奖惩制度，由县（乡镇）政府正式印发。有文件得3分，缺一份扣1分。</t>
  </si>
  <si>
    <t>6.创建卫生县城（乡镇）的长效管理机制。（4分）</t>
  </si>
  <si>
    <t>查看长效管理机制贯彻落实的工作记录。有文件得2分，有工作措施得2分。</t>
  </si>
  <si>
    <t>7.镇村创卫工作方案。（3分）</t>
  </si>
  <si>
    <t>镇、村有创卫工作方案得3分，缺1镇（村）扣0.2分。</t>
  </si>
  <si>
    <t>元马镇政府</t>
  </si>
  <si>
    <t>8.镇村创卫管理措施。（2分）</t>
  </si>
  <si>
    <t>镇、村有创卫措施制度各得1分，缺1镇（村）扣0.2分。</t>
  </si>
  <si>
    <t>（三）</t>
  </si>
  <si>
    <t>充分发动群众参与爱国卫生运动，经常开展形式多样、内容丰富的卫生创建活动。</t>
  </si>
  <si>
    <t>1.组织开展爱卫月、城乡整洁行动、农村改厕、世界无烟日等宣传工作（5分）</t>
  </si>
  <si>
    <t>县爱卫办，乡镇爱卫办1-2个。</t>
  </si>
  <si>
    <t>查计划、总结、宣传图片等资料。缺一项资料扣1分。</t>
  </si>
  <si>
    <t>2.爱卫会应积极组织开展卫生街道、卫生社区、卫生单位等创建活动，推动城市创建活动的全面开展。（5分）</t>
  </si>
  <si>
    <t>查看文件通知、总结、工作记录等。有文件通知得1分，有工作总结得2分，有工作记录得2分。</t>
  </si>
  <si>
    <t>（四）</t>
  </si>
  <si>
    <t>创建国家卫生县城的县爱卫会办公室具备与所承担工作任务相适应的编制、人员、经费和工作条件，所辖居委会、行政村等基层单位有专兼职爱国卫生工作人员。</t>
  </si>
  <si>
    <t>1.设有独立的创卫办及办公场所。（3分）</t>
  </si>
  <si>
    <t>查政府文件，有独立的办公室得2分，有满足创卫所需的办公设备得1分。</t>
  </si>
  <si>
    <t>县卫生健康局、县委编办</t>
  </si>
  <si>
    <t>2.爱卫办配备一定的编制人员。（4分）</t>
  </si>
  <si>
    <t>查编制文件，有编制文件或人员调动通知得4分。</t>
  </si>
  <si>
    <t>县委编办</t>
  </si>
  <si>
    <t>3.创卫专项工作经费有保障。（4分）</t>
  </si>
  <si>
    <t>有经费申报及政府批复文件得2分，财政预算分配表得1分，创卫经费使用明细得1分。</t>
  </si>
  <si>
    <t>5.居委会、行政村等爱卫机构及人员设置</t>
  </si>
  <si>
    <t>居委会、行政村2-3个。</t>
  </si>
  <si>
    <t>查文件通知，居委会、行政村成立爱卫办得2分，并有专兼职爱卫工作人员得2分。</t>
  </si>
  <si>
    <t>（五）</t>
  </si>
  <si>
    <t>设立卫生问题建议与投诉平台，健全群众监督机制，对群众反映的问题认真核查和整改，群众对卫生状况满意率≥90%。</t>
  </si>
  <si>
    <t>1.设立卫生问题建议与投诉平台。（2分）</t>
  </si>
  <si>
    <t>县爱卫办、乡镇、社区居委会、村委会各1-2个（老旧社区必查）</t>
  </si>
  <si>
    <t>设有平台并对外公布得2分。</t>
  </si>
  <si>
    <t>2.建立问题与投诉工作机制。（2分）</t>
  </si>
  <si>
    <t>查正式文件，有平台受理程序、投诉处理时限、落实投诉举报反馈制度。得2分。</t>
  </si>
  <si>
    <t>3.投诉和处理原始资料保存完整，建立台账资料。（2分）</t>
  </si>
  <si>
    <t>资料完整齐全，真实有效得2分。</t>
  </si>
  <si>
    <t>4.群众对卫生状况满意率≥90%。（4分）</t>
  </si>
  <si>
    <t>每年调查至少100名人群，包括居民、学生、出租车司机。</t>
  </si>
  <si>
    <t>有满意度调查的分析报告，有调查调查问卷得1分，分析报告得1分，满意率≥90%得2分。</t>
  </si>
  <si>
    <t>二、健康教育和健康促进（80分）</t>
  </si>
  <si>
    <t>健康教育机构、网络健全，相关人员和经费足额及时落实。乡镇卫生院及防保机构有健康教育专兼职人员，能承担起健康教育业务技术指导的职责；社区、学校、卫生室等健康教育网络能够积极发挥作用。</t>
  </si>
  <si>
    <t>1.县（乡镇）有健康教育业务机构，有满足工作需要的办公条件、工作人员，有开展健康教育技术指导的原始材料（5分）</t>
  </si>
  <si>
    <t>县（乡镇）健康教育所</t>
  </si>
  <si>
    <t>县（乡镇）5分</t>
  </si>
  <si>
    <t>2.乡镇、社区居委会（村委会）三级有健康教育领导小组及健全的网络，开展健康教育活动情况(5分)</t>
  </si>
  <si>
    <t>县、乡镇、社区居委会、村委会各1-2个（老旧社区必查）</t>
  </si>
  <si>
    <t>相关文字、图片资料，县1分，乡镇2分，社区居委会、村委会2分</t>
  </si>
  <si>
    <t>县卫生健康局、元马镇政府</t>
  </si>
  <si>
    <t>3.健康教育专项经费保障、满足健康教育工作需要；健康教育经费用于健康教育工作（5分）</t>
  </si>
  <si>
    <t>有财政预算文件3分，专款专用文件2分</t>
  </si>
  <si>
    <t>4.健康教育专业机构的健康教育工作人员到位，定期接受健康教育的专业培训；健康教育人员能承担起健康教育业务技术指导职责，定期开展覆盖网络成员单位的健康教育专业培训、督导检查（5分）</t>
  </si>
  <si>
    <t>乡镇卫生院1个、社区（1-2个）、学校（1-2个）、卫生室（1-2个）</t>
  </si>
  <si>
    <t>人员到位、接受培训2分；开展培训和督导检查2分；有痕迹资料1分。</t>
  </si>
  <si>
    <t>中小学校按照教育部《中小学健康教育指导纲要》要求，通过学科教学和专题讲座等多种形式开展健康教育，培养学生养成良好的卫生行为。学校健康教育开展率达100%，学生健康知识知晓率≥90%，学生健康生活方式与行为形成率≥80%，14岁以下儿童蛔虫感染率≤5%。（10分）</t>
  </si>
  <si>
    <t>1.学校按照教育部《中小学健康教育指导纲要》要求，学校开展健康教育课（2分）</t>
  </si>
  <si>
    <t>随机抽查小学（1-2）个，中学（1-2个）</t>
  </si>
  <si>
    <t>开课率达100%2分；一所学校未达标扣1分，扣完为。</t>
  </si>
  <si>
    <t>县教育体育局</t>
  </si>
  <si>
    <t>2.健康教育课使用的教材、教案规范，健康教育形式和活动多样化（2分）</t>
  </si>
  <si>
    <t>教材、教案规范1分；开展多种形式的活动1分，未开展本项不得分。</t>
  </si>
  <si>
    <t>3.学校健康教育工作档案资料齐全（2分）</t>
  </si>
  <si>
    <t>档案资料齐全2分。</t>
  </si>
  <si>
    <t>4.教育局对各校健康教育工作开展指导、培训、督导检查工作（2分）。</t>
  </si>
  <si>
    <t>县教育局</t>
  </si>
  <si>
    <t>查看痕迹记录，齐全、规范得2分，无督导或培训扣1分。</t>
  </si>
  <si>
    <t>5.学生健康知识知晓率≥90%，学生健康生活方式与行为形成率≥80%，14岁以下儿童蛔虫感染率≤5%（2分）</t>
  </si>
  <si>
    <t>一项率不达标扣1分，扣完为止。</t>
  </si>
  <si>
    <t>医院、卫生院、卫生室（所）设置有健康教育宣传栏，采取多种形式，有针对性地向病人及其亲属开展健康教育，住院病人及其陪护家属相关健康知识知晓率≥80%。</t>
  </si>
  <si>
    <t>1.各级医疗机构有健康教育科室和专兼职健康教育工作人员，每年至少开展一次覆盖医务人员90%以上的健康教育专业培训（2分）</t>
  </si>
  <si>
    <t>随机抽查1个医院、1个卫生院、1个社区卫生服务中心、1个卫生室（所）、1个社区卫生服务站</t>
  </si>
  <si>
    <t>有机构和人员1分，开展培训1分。</t>
  </si>
  <si>
    <r>
      <t>2.</t>
    </r>
    <r>
      <rPr>
        <sz val="9"/>
        <rFont val="宋体"/>
        <family val="0"/>
      </rPr>
      <t>医院、卫生院、社区卫生服务中心、卫生室（所）、社区卫生服务站定期在辖区范围为内开展健康教育讲座、公众咨询活动等健康教育工作（2分）</t>
    </r>
  </si>
  <si>
    <t>开展讲座、活动等2分</t>
  </si>
  <si>
    <t>3.医院、卫生院、社区卫生服务中心、卫生室（所）、社区卫生服务站健康教育档案资料齐全（开展健康教育讲座、照片或签到表、讲稿或健教音像留存完整）；设置有健康教育宣传栏，内容及时更新（每年至少4期）、底稿留存完整（4分）</t>
  </si>
  <si>
    <t>资料齐全2分；有宣传栏和内容及时更新得2分，缺一处或更换不及时扣0.5分，本项扣完为止。</t>
  </si>
  <si>
    <t>4.根据医院各科室诊疗范围，积极开展病人及家属专项健康教育工作，住院病人及其陪护家属相关健康知识知晓率≥80%（2分）</t>
  </si>
  <si>
    <t>随机抽查医院病人或家属（2-4个）</t>
  </si>
  <si>
    <t>有宣传资料和宣传记录1分，知晓率达标1分。</t>
  </si>
  <si>
    <t>乡镇、社区（村）、卫生院（室）以《中国公民健康素养—基本知识与技能》为主要内容，按照《亿万农民健康促进行动规划》开展多种形式的健康教育活动，举办卫生知识讲座，向社区居民传播健康知识。居民健康基本知识知晓率≥80%，健康生活方式与行为形成率≥70%，基本技能掌握率≥70%。（10分）</t>
  </si>
  <si>
    <t xml:space="preserve">1.社区有开展健康教育的网络，有领导主管、有人负责，健康教育工作档案资料齐全（2分）
</t>
  </si>
  <si>
    <t>社区（1-2个）</t>
  </si>
  <si>
    <t>网络健全1分，领导主管和人员负责1分，资料齐全1分</t>
  </si>
  <si>
    <r>
      <t>2.各社区（村）每年至少组织6次健康知识讲座，健康教育咨询活动6次</t>
    </r>
    <r>
      <rPr>
        <sz val="9"/>
        <rFont val="宋体"/>
        <family val="0"/>
      </rPr>
      <t>（底稿、照片、签到表等原始资料保存完整）；设置有健康教育宣传栏，内容及时更新（每年至少4期）、底稿留存完整（3分）</t>
    </r>
  </si>
  <si>
    <t>资料齐全1分；有宣传栏和内容及时更新得2分，缺一处或更换不及时扣0.5分，本项扣完为止。</t>
  </si>
  <si>
    <r>
      <t>3.广泛向小区居民发放</t>
    </r>
    <r>
      <rPr>
        <sz val="9"/>
        <rFont val="宋体"/>
        <family val="0"/>
      </rPr>
      <t>健康教育宣传资料，发放登记及所发宣传资料底稿完整（2分）</t>
    </r>
  </si>
  <si>
    <t>相关资料完整2分</t>
  </si>
  <si>
    <r>
      <t>4.</t>
    </r>
    <r>
      <rPr>
        <sz val="9"/>
        <rFont val="宋体"/>
        <family val="0"/>
      </rPr>
      <t>镇为单位每年开展一次健康教育相关评估工作，居民健康基本知识知晓率≥80%，健康生活方式与行为形成率≥70%，基本技能掌握率≥70%）（3分）</t>
    </r>
  </si>
  <si>
    <t>县域（镇）范围内</t>
  </si>
  <si>
    <t>调查问卷及调查总结3分，1个街道办未开展扣0.5分；一项指标未达标扣0.5分。</t>
  </si>
  <si>
    <t>各行业结合单位特点开展有关职业病防治、疾病预防、卫生保健、控烟、心理健康和伤害预防等方面的健康教育活动,职工相关卫生知识知晓率≥80%。</t>
  </si>
  <si>
    <t>1.各行业单位有健康教育工作网络，有领导分管，有专兼职工作人员；每年健康教育档案资料齐全；职业防护卫生知识知晓率80%以上。（4分）</t>
  </si>
  <si>
    <t>机关、企业、事业单位各1-2个</t>
  </si>
  <si>
    <t>相关资料，每项1分</t>
  </si>
  <si>
    <t>各创卫责任单位</t>
  </si>
  <si>
    <t>2.设置有健康教育宣传栏，内容及时更新（每年至少4期）、底稿留存完整（3分）</t>
  </si>
  <si>
    <t>宣传栏和内容及时更新得3分，缺一处或更换不及时扣0.5分，本项扣完为止。</t>
  </si>
  <si>
    <t>3.各单位每年至少开展4次健康知识讲座（见底稿、照片、签到单位等），4次健康教育活动.（3分）</t>
  </si>
  <si>
    <t>（六）</t>
  </si>
  <si>
    <t>各类公共场所和各传播媒体设立健康教育宣传平台，能紧密结合卫生防病工作和广大群众普遍关心的卫生热点问题，开展形式多样的卫生知识宣传和健康教育, 倡导健康生活方式，对卫生创建活动进行正确的舆论引导。</t>
  </si>
  <si>
    <t>1.各新闻媒体有健康教育工作组织网络，有领导分管和专兼职工作人员；每年健康教育档案资料齐全（3分）</t>
  </si>
  <si>
    <t>县广电局</t>
  </si>
  <si>
    <t>县融媒体中心、县广电局、县新闻出版（版权）局</t>
  </si>
  <si>
    <t>2.电视台、广播电台、报刊等新闻媒体有健康教育栏目，有专人负责，有年度宣传教育计划、工作记录和群众反馈信息得2分；电视台开展创卫正面宣传，并设创卫曝光栏目得2分（查栏目播放截图）（4分）</t>
  </si>
  <si>
    <t>电视台1个、广播电台1个、报刊1个</t>
  </si>
  <si>
    <t>3.在车站、港口、广场和公园等人群集中的重要公共场所设置健康教育和创卫宣传阵地（3分）</t>
  </si>
  <si>
    <t>车站1个、港口1个、广场1个、公园1个</t>
  </si>
  <si>
    <t>现场查看，每项1分</t>
  </si>
  <si>
    <t>县交通运输局、县城管局</t>
  </si>
  <si>
    <t>（七）</t>
  </si>
  <si>
    <t xml:space="preserve">积极开展控烟工作，无烟草广告，公共场所设有禁烟标志并监督落实。 </t>
  </si>
  <si>
    <t>1.有控烟领导机构;有县（乡）政府控烟文件规定（2分）</t>
  </si>
  <si>
    <t>文件保存单位（爱卫办）</t>
  </si>
  <si>
    <t>相关文件2分</t>
  </si>
  <si>
    <t>2.建成区无烟草广告（2分）</t>
  </si>
  <si>
    <t>城区任意场所</t>
  </si>
  <si>
    <t>发现一处扣2分</t>
  </si>
  <si>
    <t>县城管局</t>
  </si>
  <si>
    <t>3.辖区内室内公共场所、工作场所及主要入口处和公共交通工具内禁烟标识张贴醒目；各单位有禁烟活动（见相关制度）；所有室内场所无人吸烟、无烟渍、无烟头、无烟味。场所入口处有明确提示进入无烟场所标识（4分）</t>
  </si>
  <si>
    <t>车站、网吧、出租车各1-2个，其余抽查1-2个</t>
  </si>
  <si>
    <t>车站、网吧、出租车各1分，其余1分</t>
  </si>
  <si>
    <t>县爱卫办、各创卫责任单位</t>
  </si>
  <si>
    <t>4.设有控烟监督员对场所吸烟进行劝阻,有劝阻吸烟工作记录；规范设置室外吸烟区（2分）</t>
  </si>
  <si>
    <t>每发现一处不合格扣0.5分，扣完为止</t>
  </si>
  <si>
    <t>三、环境卫生（190分）</t>
  </si>
  <si>
    <t>各项建设符合规划实施要求，路网体系完善，道路路面平整完好。排水设施完好、畅通，污水暗管（沟）排放。县城下水道管网覆盖率≥80%，乡镇下水道管网覆盖率≥60%。</t>
  </si>
  <si>
    <t xml:space="preserve">1.建立健全市容环境卫生管理机构（4分）
</t>
  </si>
  <si>
    <t>查县城和1-2个乡镇住建等部门相关资料</t>
  </si>
  <si>
    <t>查文件，机构、编制、人员、经费、任务落实，得2分，缺一项扣1分；有长效管理机制得1分，建立健全各项市容环境卫生管理的规章制度,得1分，缺一项扣1分，扣完为止。</t>
  </si>
  <si>
    <t>2.路网体系完善，道路路面平整完好：城市主次干道和街巷路面和人行步道应平整、完好、畅通，道缘石、无障碍设施完好；无坑凹、碎裂、隆起、溢水等，一旦出现破损、缺失及时限期修复；道路桥梁及其各种附属和公共设施保持整洁、完好，出现破旧、污损的，及时清洗、修复、更换。（4分）</t>
  </si>
  <si>
    <t>查看1-2条主次干道，6-10条背街小巷</t>
  </si>
  <si>
    <t>实地查看，发现一处路面不平整/坑凹、碎裂、隆起、溢水等扣1分，本项扣完为止。</t>
  </si>
  <si>
    <t>县住房城乡建设局</t>
  </si>
  <si>
    <t>3.排水设施完好、畅通，污水暗管（沟）排放：道路下水道等排水、排污管道，保持畅通，无垃圾堵塞现象，无井盖损坏、丢失现象。（4分）</t>
  </si>
  <si>
    <t>实地查看，有1处不符合点扣0.5分。</t>
  </si>
  <si>
    <t>县城下水道管网覆盖率≥80%,乡镇下水道管网覆盖率≥60%。（4分）</t>
  </si>
  <si>
    <t>指标每下降1个百分点扣0.2分</t>
  </si>
  <si>
    <t>公共厕所设施符合《城镇环境卫生设施设置标准》要求，布局合理、数量足够，管理规范、清洁卫生，建成区无旱厕。</t>
  </si>
  <si>
    <t>1.公厕布局合理，数量足够，设有醒目标志牌，免费开放。（3分）</t>
  </si>
  <si>
    <t>城中村2-6个，城乡结合部1-3个</t>
  </si>
  <si>
    <t>布局不合理、数量不够每项扣0.5分；现场检查每发现一处（项）不合格扣0.2分。发现1座厕所未达二类扣0.5分。</t>
  </si>
  <si>
    <t>县住房城乡建设局、县城管局</t>
  </si>
  <si>
    <t>2.内部保洁和管理责任制度健全、张挂上墙，明确有专人管理。（3分）</t>
  </si>
  <si>
    <t>发现1处无制度，无专人管理扣0.5分。</t>
  </si>
  <si>
    <t>3.清洁卫生：厕内无尿碱、无蛛网、无恶臭、无蝇蛆、地面净、墙壁净、便池蹲坑净、定期进行消杀。（3分）</t>
  </si>
  <si>
    <t>发现1处不符合扣0.2分。</t>
  </si>
  <si>
    <t>4.建成区无旱厕。（3分）</t>
  </si>
  <si>
    <t>建成区发现1座旱厕本项分扣完。</t>
  </si>
  <si>
    <t xml:space="preserve">清扫保洁垃圾收集运输有专门队伍，主要街道保洁县城不低于12小时、乡镇不低于8小时。乡镇建成区内垃圾容器化覆盖率≥80%，垃圾日产日清，密闭储存清运，密闭清运率达到100%。 </t>
  </si>
  <si>
    <t>1.清扫保洁垃圾收集运输有专门队伍。（4分）</t>
  </si>
  <si>
    <t>查看4-6条主次干道，2-4条背街小巷</t>
  </si>
  <si>
    <t>查看环卫管理资料：有清扫保洁、垃圾收集运输队伍（工资花名册）得2分，数量基本满足需要得1分。制度健全得1分。</t>
  </si>
  <si>
    <t>2.保洁制度健全，保洁时间落实：主要街道保洁县城不低于12小时、乡镇不低于8小时。（4分）</t>
  </si>
  <si>
    <t>保洁时间不足1处扣1分。</t>
  </si>
  <si>
    <t>3.垃圾桶（箱）布局合理、设置规范，数量满足需要。（4分）</t>
  </si>
  <si>
    <t>布局不合理、数量不够、设置不规范每项扣0.5分；</t>
  </si>
  <si>
    <t>4.垃圾桶（箱）管理规范，清洁卫生。（4分）</t>
  </si>
  <si>
    <t>做到日产日清得2分；地面及门前无垃圾渗滤液得1分；基本无苍蝇、无臭味得1分</t>
  </si>
  <si>
    <t>5.垃圾中转站布局合理、设置规范、数量满足需要；有防尘、防污染扩散及污水处置等设施。（4分）</t>
  </si>
  <si>
    <t>布局不合理、设置不规范扣0.5分；设施不全一项扣0.5分。</t>
  </si>
  <si>
    <t>6.垃圾中转站管理规范、清洁卫生。地面及门前无垃圾渗滤液；基本无苍蝇、无臭味；有消杀记录。（4分）</t>
  </si>
  <si>
    <t>有每日垃圾进出量记录得1分，垃圾中转站做到日产日清得1分。有1处卫生不符合项扣0.5分。</t>
  </si>
  <si>
    <t>7.乡镇建成区内垃圾容器化覆盖率≥80%。（4分）</t>
  </si>
  <si>
    <t>指标每下降1个百分点扣0.5分。</t>
  </si>
  <si>
    <t>8.垃圾日产日清。（4分）</t>
  </si>
  <si>
    <t>未达到1处扣0.5分。</t>
  </si>
  <si>
    <t>9.垃圾运输车辆备案（附照片）；密闭储存清运，密闭清运率达到100%。（4分）</t>
  </si>
  <si>
    <t>10.垃圾容器设施完好，清洁卫生。（4分）</t>
  </si>
  <si>
    <t>发现一处垃圾容器无盖、破损扣0.5分，发现一处垃圾容器满溢扣0.5分。</t>
  </si>
  <si>
    <t>县城生活垃圾、粪便无害化处理场建设、管理和污染防治符合国家有关法律、法规及标准要求，生活垃圾和粪便无害化处理率≥80%，污水处理厂污泥得到妥善处理，不产生二次污染。</t>
  </si>
  <si>
    <t>1.生活垃圾、粪便无害化处理场建设、管理和污染防治符合国家有关法律、法规及标准要求，并根据季节做好灭蝇、灭鼠工作。（4分）</t>
  </si>
  <si>
    <t>查生活垃圾、粪便无害化处理场2-4个</t>
  </si>
  <si>
    <t>查规划建设相关资料等。发现1项不符合扣0.5分</t>
  </si>
  <si>
    <t>2.生活垃圾、粪便无害化处理场各项管理台账、监测资料齐全，垃圾处理场有每日县城垃圾进量记录，各种规章制度落实规范到位，生产正常，运行安全。（4分）</t>
  </si>
  <si>
    <t>台账、监测资料、记录不足1项扣0.5分；无规章制度扣1分，制度不全扣0.5分，运行不规范和正常1处扣0.5分。</t>
  </si>
  <si>
    <t>3.城市生活垃圾和粪便无害化处理率≥80%。（4分）</t>
  </si>
  <si>
    <t>4.污水处理场规划建设相关资料完整，处理能力满足需要。（4分）</t>
  </si>
  <si>
    <t>查污水处理厂2-4个</t>
  </si>
  <si>
    <t>资料不完整一项扣0.5分，处理能力不能满足需要扣2分。</t>
  </si>
  <si>
    <t>5.污水处理场相关管理制度健全，各项规章制度落实规范到位，运行安全、规范，污泥得到妥善处理；污水处理场化验室有出厂水检测记录，不产生二次污染。（4分）</t>
  </si>
  <si>
    <t>制度不全扣1分，运行不当扣1分，无出厂水检测记录扣1分，发现1处二次污染扣0.5分。</t>
  </si>
  <si>
    <t>卫生责任制落实，市容美观有序，无乱搭乱建、乱贴乱画、乱摆摊点现象。集贸市场卫生设施完善，功能分区合理，活禽售卖、宰杀设置相对独立的区域，管理良好。</t>
  </si>
  <si>
    <t>1.城区有包街卫生责任制和门前三包制并督促落实到位（4分）</t>
  </si>
  <si>
    <t>无卫生责任制和门前三包制各扣1分，未对相关工作开展督促和落实扣2分。</t>
  </si>
  <si>
    <t>2.城市立面整洁美观：牌匾广告符合行业规范，建筑物临街立面设置的遮阳篷帐、空调外机等设施的下沿高度符合现行国家标准。（4分）</t>
  </si>
  <si>
    <t>发现一处不符合扣0.5分。</t>
  </si>
  <si>
    <t>3.城市无乱搭乱建、乱贴乱画、乱摆摊点等“五乱”现象。（4分）</t>
  </si>
  <si>
    <t>发现一处乱搭建扣0.5分，发现一处乱贴画扣0.2分，发现一处乱摆摊点扣0.5分，本项扣完为止。</t>
  </si>
  <si>
    <t>县市场监管局、县城管局</t>
  </si>
  <si>
    <t>4.农贸市场环境卫生、食品卫生、健康教育和垃圾、禽类、污水、屠宰等环境卫生管理制度健全，管理规范。（4分）</t>
  </si>
  <si>
    <t>查农贸市场2-5个</t>
  </si>
  <si>
    <t>缺一项制度扣1分。</t>
  </si>
  <si>
    <t>县市场监管局</t>
  </si>
  <si>
    <t>5.农贸市场保洁工作落实到位，有专职保洁队伍、专项资金、日常检查监督考核。（4分）</t>
  </si>
  <si>
    <t>发现1处不符合扣0.5分。</t>
  </si>
  <si>
    <t>6.农贸市场各类垃圾收集设施配备到位，垃圾及时收集密闭运输，垃圾袋装，垃圾及时入筒、入袋，保洁人员及时密闭清运，垃圾日产日清，地面定时冲洗。（5分）</t>
  </si>
  <si>
    <t>7.农贸市场内路面硬化，污水排放设施完善，畅通无淤；市场内无乱搭乱建，无乱堆乱放，无乱倾乱倒，无乱挂乱晒，无饲养禽畜现象。（4分）</t>
  </si>
  <si>
    <t>8.农贸市场设置二类以上公厕，公厕标志牌和指向牌醒目、标志规范，有保洁措施及保洁标准。（3分）</t>
  </si>
  <si>
    <t>发现一处公厕未达二类扣0.5分，其他不符合1处扣0.2分。</t>
  </si>
  <si>
    <t>9.农贸市场活禽销售、活禽宰杀设立在相对独立的区域；污物（水）处置和消毒设施完善；实行隔离宰杀，宰杀垃圾按要求处理，有休市制度，保持环境清洁卫生。（5分）</t>
  </si>
  <si>
    <t>10.农贸市场商品划行归市清晰，标志牌明显；商品摆放整齐，不超出柜台，无占道经营；车辆管理规范，停放整齐，保持市场内道路通畅。（5分）</t>
  </si>
  <si>
    <t>11.市场无违禁野生动物销售（3分）</t>
  </si>
  <si>
    <t>发现一处野生动物销售本项不得分。</t>
  </si>
  <si>
    <t xml:space="preserve">建筑工地管理符合《建筑施工现场环境与卫生标准》要求，建筑物料、施工泥土不得影响道路通畅和环境卫生，工地噪声不影响居民日常生活。 </t>
  </si>
  <si>
    <t>1.掌握在建工地情况，对在建工地进行备案登记管理。（3分）</t>
  </si>
  <si>
    <t>建筑工地、待建工地各1-3个。</t>
  </si>
  <si>
    <t>有在建工地备案登记花名册及基本情况得3分</t>
  </si>
  <si>
    <t>2.建筑工地能执行国家和地方制定的城市容貌标准、城市环境卫生质量标准和《建筑施工现场环境与卫生标准》，并保持环境卫生设施的整洁完好。（3分）</t>
  </si>
  <si>
    <t>发现一处不符扣0.5分。</t>
  </si>
  <si>
    <t>3.设置围挡、车辆冲洗设施和临时水冲厕所、无旱厕；垃圾密闭收集等临时环境卫生设施。（3分）</t>
  </si>
  <si>
    <t>4.及时清运渣土，防止扬尘和污水污染周围环境；施工现场建筑材料按类别堆放整齐，建筑垃圾与生活垃圾分别放置，定期及时清运建筑垃圾，不得对周边环境造成影响；生活垃圾应日产日清；施工作业产生的废水、泥浆等不得污染城市环境，不得直接排入城市下水道。（3分）</t>
  </si>
  <si>
    <t>5.待建的工地管理到位，无乱倒垃圾和乱搭乱建现象。（3分）</t>
  </si>
  <si>
    <t>6.噪声符合要求，不影响周围居民日产生活。（3分）</t>
  </si>
  <si>
    <t>发现一处不符扣1分。</t>
  </si>
  <si>
    <t>州生态环境局元谋分局</t>
  </si>
  <si>
    <t>河道、湖泊等水体的水面清洁，无漂浮垃圾。岸坡整洁，无垃圾杂物。</t>
  </si>
  <si>
    <t>1.制定沿江河水、湖泊水质保护管理办法，环境卫生管理规定。（5分）</t>
  </si>
  <si>
    <t>城区内河道、湖泊1-2条，每条查看500-1000米</t>
  </si>
  <si>
    <t>无管理办法扣3分，无卫生管理规定扣2分</t>
  </si>
  <si>
    <t>州生态环境局元谋分局、县水务局</t>
  </si>
  <si>
    <t>2.制定河道、湖泊清理管理制度，并经常性开展河道卫生清理（5分）</t>
  </si>
  <si>
    <t>有清理管理制度得3分，无清理总结图片等证明材料扣2分。</t>
  </si>
  <si>
    <t>县水务局</t>
  </si>
  <si>
    <t>3.河道、湖泊等公共水体的水面清洁、无漂浮垃圾；岸坡整洁，无垃圾杂物；不得有直排污水现象（5分）</t>
  </si>
  <si>
    <t>发现一处不符合扣0.5分。发现一处直排污水，本项不得分。</t>
  </si>
  <si>
    <t>县水务局、城管局</t>
  </si>
  <si>
    <t>（八）</t>
  </si>
  <si>
    <t>建成区绿化符合要求，公共绿地养护良好，绿化覆盖率≥30%，路灯亮灯率≥95%。 （12分）</t>
  </si>
  <si>
    <t>1.制定建成区绿化规划；绿化覆盖率≥30%（4分）。</t>
  </si>
  <si>
    <t>查看1-2条主次干道，6-10条背街小巷，住建、园林等部门相关资料</t>
  </si>
  <si>
    <t>有建成区绿化规划图得2分；绿化覆盖率≥30%得2分。</t>
  </si>
  <si>
    <t>2.建立绿化养护制；绿地绿化整齐，养护良好；建成区绿化带内无垃圾。</t>
  </si>
  <si>
    <t>建无护制扣2分；发现一处绿化不符合扣0.2分。</t>
  </si>
  <si>
    <t>3.制定城市亮化管理制度；路灯亮灯率达95%以上。</t>
  </si>
  <si>
    <t>有城市亮化管理制度得2分；路灯亮灯率达95%以上得2分。</t>
  </si>
  <si>
    <t>（九）</t>
  </si>
  <si>
    <t>建成区内禁止放养家禽家畜，饲养宠物符合有关规定，不得影响镇容环境卫生和周围居民正常生活。</t>
  </si>
  <si>
    <t>1.制定有城区禁止放养家禽家畜相关规定。制定城区饲养宠物家禽等相关规定。</t>
  </si>
  <si>
    <t>查看相关资料</t>
  </si>
  <si>
    <t>缺一项制度扣2分，无监督落实措施扣1分</t>
  </si>
  <si>
    <t>县城管局、县农业农村局</t>
  </si>
  <si>
    <t>2.对城区饲养宠物家禽等进行个案管理登记管理；对城区饲养宠物进行接种登记。</t>
  </si>
  <si>
    <t>缺一项登记扣2分。</t>
  </si>
  <si>
    <t>县农业农村局</t>
  </si>
  <si>
    <t>四、环境保护（100分）</t>
  </si>
  <si>
    <t>建立了环境保护工作机制，按照国家有关规定编制了环境规划并经县级人大或政府批准后实施，完成上级政府下达的主要污染物减排任务。认真贯彻执行环境保护政策和法律法规，根据《国家突发环境事件应急预案》，近3年内未发生较大（Ⅲ级）以上级别环境污染事件。</t>
  </si>
  <si>
    <t>1.建立环境保护工作机制，认真执行环境保护法律法规。（4分）</t>
  </si>
  <si>
    <t>查环保部门相关材料</t>
  </si>
  <si>
    <t>有机制的2分，有贯彻执行环境保护法律法规相关措施得2分</t>
  </si>
  <si>
    <t>2.制定环境保护规划，并将规划纳入当地社会发展规划之中。</t>
  </si>
  <si>
    <t>无规划不得分，环保规划未纳入当地发展规划扣2分。</t>
  </si>
  <si>
    <t>3.完成上级政府下达的主要污染物减排任务。</t>
  </si>
  <si>
    <t>查相关总结。</t>
  </si>
  <si>
    <t>4.制定《环境突发事件应急预案》。</t>
  </si>
  <si>
    <t>无预案不得分。</t>
  </si>
  <si>
    <t>5.近3年内未发生重大（环境）违法污染事件。</t>
  </si>
  <si>
    <t>查上级相关证明材料，一票否决。</t>
  </si>
  <si>
    <t>（四）环境保护（100分）</t>
  </si>
  <si>
    <t>水环境质量、空气环境质量、声环境质量达到环境功能区或环境规划要求。集中式饮用水水源地水质达标率100％。</t>
  </si>
  <si>
    <t>1.水环境质量监测达到功能区要求，未划定功能区的无黑臭水体，监测数据报告齐全。（6分）</t>
  </si>
  <si>
    <t>查环保、水利部门相关材料，查饮用水水源2-4个。</t>
  </si>
  <si>
    <t>不符合1项扣1分。</t>
  </si>
  <si>
    <t>2.制定饮用水水源保护规划、应急预案、应急演练等，划定水源保护区并有警示标识。（6分）</t>
  </si>
  <si>
    <t>无规划、应急预案、应急演练等1项扣1分，未划定水保护区1处扣0.5分，无警示标识一处扣0.5分。</t>
  </si>
  <si>
    <t>3.集中式饮用水水源地水质达标率达100%，1次/2年做水质全分析。（6分）</t>
  </si>
  <si>
    <t>州生态环境局元谋分局、县卫生健康局</t>
  </si>
  <si>
    <t>4.环境空气质量指数（AQI) 不超过100的天数≥300天或环境空气主要污染物年均值达到国家《环境空气质量标准》二级标准。（6分）</t>
  </si>
  <si>
    <t>不达标扣6分</t>
  </si>
  <si>
    <t>5.声环境质量达到环境功能区或环境规划要求，区域环境噪声平均值≤60分贝。（6分）</t>
  </si>
  <si>
    <t>重点工业污染源废水、废气达标排放率100％。因地制宜，采取集中和分散相结合的方式开展生活污水处理，其中县城要建设集中污水处理设施，东、中、西部乡镇建成区生活污水处理率要分别达到80％、75％、70％以上。位于水源源头、集中式饮用水水源保护区等需特殊保护地区和易发生水体富营养化的平原河网地区的乡镇，生活污水处理须采取有效的脱氮除磷工艺。</t>
  </si>
  <si>
    <t>1.建立重点企业名录及管理档案。（4分）</t>
  </si>
  <si>
    <t>查重点工业企业2-5家，查污水处理厂2-4家，查环保部门相关资料</t>
  </si>
  <si>
    <t>缺1项登记扣2分</t>
  </si>
  <si>
    <t>2.执行排污许可证年检登记制度。（5分）</t>
  </si>
  <si>
    <t>查近三年资料，未执行不得分。</t>
  </si>
  <si>
    <t>3.按国家、省市规定的频次开展监测，重点工业污染源废水、废气达标排放。（6分）</t>
  </si>
  <si>
    <t>不达标1处扣1分</t>
  </si>
  <si>
    <t>4.建有污水处理厂并安装水质在线监测系统，污水处理率≥70%。（5分）</t>
  </si>
  <si>
    <t>无污水处理厂不得分，污水处理率每下降5个百分点扣1分。</t>
  </si>
  <si>
    <t>5.制定《环境突发事件应急预案》并进行备案登记及应急演练。（3分）</t>
  </si>
  <si>
    <t>有应急预案得1分，进行备案登记得1分，每年开展应急演练得1分</t>
  </si>
  <si>
    <t>6.采用密闭运输车辆运输污泥，使用转移联单，污泥含水率达到进垃圾填埋场的标准要求。（3分）</t>
  </si>
  <si>
    <t>发现一处不符合扣0.5分</t>
  </si>
  <si>
    <t>医疗、危险废弃物按照国家有关规定实现安全贮存和处理，医源性污水排放符合国家标准。</t>
  </si>
  <si>
    <t>1.医疗、危险废弃物按照国家有关规定送有资质的单位处置，收集、运输、处置得当（8分）</t>
  </si>
  <si>
    <t>查2-5家医疗机构。</t>
  </si>
  <si>
    <t>发现1起医疗机构自行处置医疗废物情况扣2分。</t>
  </si>
  <si>
    <t>2.医源性污水排放符合国家相关排放标准，按规范要求开展检测工作，检测项目、检测频次达标（得7分）</t>
  </si>
  <si>
    <t>漏检或频次不达标，酌情扣分。</t>
  </si>
  <si>
    <t>3.医疗、危险废物暂存间设置合理规范，分类收集、警示标识明显，制度上墙，资料齐全。（6分）</t>
  </si>
  <si>
    <t>五、病媒生物防制（100分）</t>
  </si>
  <si>
    <t>认真贯彻落实《病媒生物预防控制管理规定》，坚持以环境治理为主的综合防制方针，防制人员、经费落实，防制措施符合国家有关标准和规范要求，防鼠防蝇设施完善，孳生地得到有效治理。</t>
  </si>
  <si>
    <t>1.有县（镇）政府颁布的病媒生物防制专项管理法规或规范性文件（5分）</t>
  </si>
  <si>
    <t>县（镇）爱卫办</t>
  </si>
  <si>
    <t>县(镇）政府颁布得5分</t>
  </si>
  <si>
    <t>2.制定当地病媒防制计划。有实施方案、有相应的防制机构和人员，有当地经费预算和投入（5分）</t>
  </si>
  <si>
    <t>相关资料，缺1项扣2分</t>
  </si>
  <si>
    <t>3.城区未查见活鼠、鼠尸、鼠洞、鼠道等鼠迹（5分）</t>
  </si>
  <si>
    <t>所列重点区域
各1-2个</t>
  </si>
  <si>
    <r>
      <t>现场发现活鼠一处扣0.5</t>
    </r>
    <r>
      <rPr>
        <sz val="9"/>
        <rFont val="宋体"/>
        <family val="0"/>
      </rPr>
      <t>分，发现其它问题一处扣</t>
    </r>
    <r>
      <rPr>
        <sz val="9"/>
        <rFont val="宋体"/>
        <family val="0"/>
      </rPr>
      <t>0.2</t>
    </r>
    <r>
      <rPr>
        <sz val="9"/>
        <rFont val="宋体"/>
        <family val="0"/>
      </rPr>
      <t>分</t>
    </r>
  </si>
  <si>
    <t>各创卫责任部门</t>
  </si>
  <si>
    <t>4.垃圾中转站、公厕、垃圾箱（桶）、果皮箱或宾馆等重点场所基本未见成蝇；生活垃圾、粪便管理规范，无孳生蝇蛆。（5分）</t>
  </si>
  <si>
    <t>现场发现问题一处扣0.2分</t>
  </si>
  <si>
    <t>县城管局、县市场监管局、县卫生健康局</t>
  </si>
  <si>
    <t>5.水体、废旧轮胎或其他容器积水中未见蚊子幼虫；大部分旅馆、公共场所有纱窗；基本未见成蚊，白天、夜间无蚊虫叮扰。（5分）</t>
  </si>
  <si>
    <t>县市场监管局、县卫生健康局</t>
  </si>
  <si>
    <t>6.中小餐饮店、宾馆饭店、医院、学校、单位厨房等重点场所基本没有查见蟑螂、蟑螂卵鞘、及蟑迹。（5分）</t>
  </si>
  <si>
    <t>县市场监管局、县教育体育局、县卫生健康局</t>
  </si>
  <si>
    <t>7.多数中小餐饮店、宾馆饭店、医院、学校、单位厨房等重点场所没有查见成蝇，有灭蝇、防蝇设施；（5分）</t>
  </si>
  <si>
    <t>8.多数中小餐饮店、宾馆饭店、医院、学校、单位厨房等重点场所没有查见鼠迹，防鼠设施完善；（5分）</t>
  </si>
  <si>
    <r>
      <t>现场发现问题一处扣0.2</t>
    </r>
    <r>
      <rPr>
        <sz val="9"/>
        <rFont val="宋体"/>
        <family val="0"/>
      </rPr>
      <t>分</t>
    </r>
  </si>
  <si>
    <t>在化学防制中，注重科学合理用药，不使用国家禁用的药物。</t>
  </si>
  <si>
    <t>未使用国家禁用药物：①查看消杀药物的采购进货途径、品种、数量；药物随货同行或入库验收单等资料齐全得，无禁用药物情况。②查看采购消杀药物索证情况。③现场查看现场有无国家禁用药物销售。</t>
  </si>
  <si>
    <t>现场随机抽样点位</t>
  </si>
  <si>
    <t>发现国家禁用药物不得分。资料不全，缺1项扣1分。</t>
  </si>
  <si>
    <t>县城积极开展病媒生物监测工作，监测方法规范，数据可靠，能够基本反映病媒生物危害的现状。</t>
  </si>
  <si>
    <t>1.制定当地病媒生物控制培训和宣传计划，开展不同形式宣传工作。（5分）</t>
  </si>
  <si>
    <t>相关方案、计划、总结、宣传截图资料等，缺1项扣1分。</t>
  </si>
  <si>
    <t>2.有当地鼠密度监测方案，开展鼠密度监测，方法规范，数据可靠。（5分）</t>
  </si>
  <si>
    <t>资料齐全、真实（图片资料）5分，未开展不得分。</t>
  </si>
  <si>
    <t>3.有当地蚊虫监测方案，开展蚊密度监测，方法规范，数据可靠。（5分）</t>
  </si>
  <si>
    <t>4.有当地蝇密度监测方案，并开展蝇密度监测，方法规范，数据可靠。（5分）</t>
  </si>
  <si>
    <t>5.有当地蟑螂密度监测方案，并开展蟑螂密度监测，方法规范，数据可靠。（5分）</t>
  </si>
  <si>
    <t>6.有病媒生物抗药性监测方案。（5分）按照国家标准要求开展蚊、蝇、蟑螂抗药性监测（至少开展2项），方法规范，数据可靠。（5分）</t>
  </si>
  <si>
    <t>查方案方案、计划、总结和相关资料。方案规范合理、资料齐全、真实得10分。未开展不得分。</t>
  </si>
  <si>
    <t>通过综合防制, 鼠、蚊、蝇、蟑螂等病媒生物得到有效控制。其中，鼠密度达到国家规定的标准，蚊、蝇、蟑螂密度至少有一项达到国家规定的标准，其他项不超过标准的3倍。</t>
  </si>
  <si>
    <t>1.鼠密度控制水平达标。（5分）</t>
  </si>
  <si>
    <t>查省级命名文件，未达标不得分。</t>
  </si>
  <si>
    <t>2.蚊、蝇、蟑螂密度至少有一项达到国家规定的标准；另两项不超过国标准的3倍。（5分）</t>
  </si>
  <si>
    <t>3.现场检查鼠密度控制效果。（5分）</t>
  </si>
  <si>
    <t>根据控制效果评分</t>
  </si>
  <si>
    <t>4.现场检查蚊、蝇、蟑螂密度控制效果。（5分）</t>
  </si>
  <si>
    <t>六、食品安全、公共场所、生活饮用水卫生（140分）</t>
  </si>
  <si>
    <t>认真贯彻《中华人民共和国食品安全法》、《中华人民共和国职业病防治法》、《公共场所卫生管理条例》等法律法规，监督监测与技术指导规范、资料齐全。连续3年内未发生重大食品安全事故、饮用水污染事故、职业危害事故。</t>
  </si>
  <si>
    <t>1.贯彻相关法律法规，每年开展食品安全执法检查活动。（4分）</t>
  </si>
  <si>
    <t>食安办、安监局、 卫生监督局</t>
  </si>
  <si>
    <t>相关资料（工作安排、总结、图片等），少一项扣1分。</t>
  </si>
  <si>
    <t>2.每年开展食品安全监督检查和食品安全宣传活动，食品安全监测合格率≥80%；每年开展职业病防治培训，开展职业健康体检；每年开展公共场所卫生管理相关工作。（6分）</t>
  </si>
  <si>
    <t>缺一项或未达标扣1分。</t>
  </si>
  <si>
    <t>3.连续3年内未发生重大食品安全事故。（3分）</t>
  </si>
  <si>
    <t>一票否决项</t>
  </si>
  <si>
    <t>4.连续3年内未发生饮用水污染事故。（3分）</t>
  </si>
  <si>
    <t>5.连续3年内未发生职业危害事故。（3分）</t>
  </si>
  <si>
    <t>食品生产经营单位、集中供水单位及公共场所经营单位具有有效许可证，卫生安全管理制度健全，生产经营条件、操作过程符合相应法规规范要求。从业人员持有效健康证、具备相应岗位的基本卫生知识并掌握卫生安全操作规程。</t>
  </si>
  <si>
    <t>1.掌握有辖区食品生产经营单位、集中供水单位及公共场所经营单位等本地数据，资料齐全、归档规范。（5分）</t>
  </si>
  <si>
    <t>食品生产单位、加工单位、集中式供水单位、公共场所经营单位各1-2家</t>
  </si>
  <si>
    <t>资料齐全、档案规范5分；缺一项或资料不齐全扣2分</t>
  </si>
  <si>
    <t>县市场监管局、县住房城乡建设局、县卫生健康局</t>
  </si>
  <si>
    <t>2.食品生产经营单位、集中式供水单位及公共场所经营单位具有有效许可证，卫生管理制度健全并悬挂在醒目位置，有登记证或备案卡。（5分）</t>
  </si>
  <si>
    <t>现场发现问题一处扣0.5分</t>
  </si>
  <si>
    <t xml:space="preserve">3.从业人员有健康证和卫生知识培训合格证，操作过程规范，掌握基本卫生知识（5分）
</t>
  </si>
  <si>
    <t>从业人员10-20名</t>
  </si>
  <si>
    <t>食品生产单位不得采购和使用不符合食品安全标准的食品原料、食品添加剂、食品相关产品，在生产过程中按照规定使用食品添加剂，无违法添加非食用物质的现象。</t>
  </si>
  <si>
    <t>1.机关单位、学校食堂及其它餐饮服务单位食品采购登记索证资料登记齐全，无滥用添加剂情况。（5分）</t>
  </si>
  <si>
    <t>机关单位2-3个，学校食堂1-2个，其他餐饮单位3-4个。</t>
  </si>
  <si>
    <t>发现一家未登记扣0.1分；滥用添加剂情况1处扣1分。</t>
  </si>
  <si>
    <t>2.机关单位、学校食堂及其它餐饮服务单位无变质、腐败、假冒伪劣、超过保质期食品。（5分）</t>
  </si>
  <si>
    <t>3.各类餐饮服务单位、集体食堂冷藏设备齐全；有餐具消毒、保洁设施并运转良好；食品原料和制售过程符合食品安全要求，无交叉污染。（5分）</t>
  </si>
  <si>
    <t>集中式供水和二次供水单位管理规范，自身检测和卫生监督机构监督、监测资料齐全。集中式供水单位出厂水、管网末梢水和二次供水的水质符合《生活饮用水卫生标准（GB5749-2006）》</t>
  </si>
  <si>
    <t>1.集中式供水单位持有有效卫生许可证，有卫生管理制度并张贴上墙，有专（兼）职卫生管理人员。（4分）</t>
  </si>
  <si>
    <t>集中式供水单位1-2个</t>
  </si>
  <si>
    <t>2.二次供水单位持有有效卫生许可证，卫生管理制度健全，有专（兼）职卫生管理人员，张贴上墙（4分）</t>
  </si>
  <si>
    <t xml:space="preserve">二次供水单位1-2个 </t>
  </si>
  <si>
    <t>3.卫生监督机构监督、监测符合规范、资料齐全。4分）</t>
  </si>
  <si>
    <t>集中式供水单位、二次供水单2-4个</t>
  </si>
  <si>
    <t>资料差一项扣0.5分</t>
  </si>
  <si>
    <t>4.集中式供水出厂水、管网末梢水水质符合《生活饮用水卫生标准》（4分）</t>
  </si>
  <si>
    <t>查检测报告，1项不达标扣0.2分。</t>
  </si>
  <si>
    <t>5.二次供水的水质符合《生活饮用水卫生标准》（4分)</t>
  </si>
  <si>
    <t>6.二次供水单位相关管理制度落实到位；供水设施、设备齐全；设施清洗、自身监测资料齐全规范（5分）</t>
  </si>
  <si>
    <t>旅馆、美容美发厅、歌舞厅、公共浴室、网吧等场所内外环境整洁，公共用品的清洗、消毒设施齐备，工作人员操作符合卫生规范要求。县城影剧院、图书馆、展览馆、商场等场所应当有良好通风采光条件，合理配备垃圾箱和卫生公厕。</t>
  </si>
  <si>
    <t xml:space="preserve">1.持证经营，卫生管理制度健全，有专（兼）职卫生管理人员，张贴上墙（8分）                           </t>
  </si>
  <si>
    <t>旅馆、美容美发厅、歌舞厅、公共浴室、网吧各1-2个</t>
  </si>
  <si>
    <t>每发现一处问题扣0.2分</t>
  </si>
  <si>
    <t>2.从业人员持有效的健康证明和卫生知识培训合格证(6分)</t>
  </si>
  <si>
    <t>3.经营场所室内外环境整洁，无暴露垃圾(6分)</t>
  </si>
  <si>
    <t>4.采用化学消毒的应有3个水池或有消毒柜，消毒剂需有省级卫生行政部门发放的有效卫生许可证（2分）</t>
  </si>
  <si>
    <t>5.消毒过程操作规范，记录完整（2分）</t>
  </si>
  <si>
    <t>6.各项卫生设施（防蝇、防鼠、清洗、消毒、保洁、通风、照明和排水等）齐全，并能正常使用（2分）</t>
  </si>
  <si>
    <t>7.公共场所空气流通，室内空气质量符合国家卫生标准（2分）</t>
  </si>
  <si>
    <t>8.场所内合理配备垃圾箱和卫生公厕。（2分）</t>
  </si>
  <si>
    <t>企业职业卫生符合国家规定要求。城区内的新建、改建、扩建项目和技术改造、技术引进项目可能产生职业病危害的依法进行职业卫生审查，企业对劳动者开展职业健康监护工作。</t>
  </si>
  <si>
    <t>1.定期对工作场所进行职业病危害因素检测、评价。检测、评价结果存入企业职业卫生档案，定期向安全生产监督管理部门报告并向劳动者公布（5分）</t>
  </si>
  <si>
    <t>接触粉尘、放射性物质和其他有毒、有害物质的工矿企业单位1-2个</t>
  </si>
  <si>
    <t>每发现一处问题扣0.5分</t>
  </si>
  <si>
    <t>2.对新建、改建、扩建项目和技术改造、技术引进项目可能产生职业病危害的企业开展职业卫生审查（4分）</t>
  </si>
  <si>
    <t>3.企业应根据国家有关法律、法规，结合生产劳动中存在的职业病危害因素，建立职业健康监护制度，保证劳动者能够得到与其所接触的职业病危害因素相应的健康监护（4分）</t>
  </si>
  <si>
    <t>4.用人单位对从事接触职业病危害作业的劳动者开展职业健康检查记录（4分）</t>
  </si>
  <si>
    <t>5.用人单位开展职业健康教育活动情况（3分）</t>
  </si>
  <si>
    <t>全面实行生猪定点屠宰、集中检疫制度（农村地区个人自宰自食的除外），无注水猪肉和病死猪肉上市。集中生猪屠宰点符合《生猪屠宰管理条例》要求，无对生猪或者生猪产品注水或者注入其他物质的现象。</t>
  </si>
  <si>
    <t>1.有生猪定点屠宰场，生猪定点屠宰场正常运转使用并基本满足需要（1分）</t>
  </si>
  <si>
    <t>生猪（牛、羊、禽类）定点屠宰厂（点）及市场1-2个</t>
  </si>
  <si>
    <t>2.严格执行检疫程序，设置病畜无害化处理设施（1分）</t>
  </si>
  <si>
    <t>3.处理记录保存完好，各项档案记录齐全（1分）</t>
  </si>
  <si>
    <t>4.市场无注水肉和病畜肉（3分）</t>
  </si>
  <si>
    <t>县城普通中小学设卫生室，按学生人数600︰1的比例配备专职卫生技术人员。学校教学建筑、环境噪声、教学采光照明以及黑板、课桌椅的设置符合国家有关标准。学校食堂符合食品安全要求，饮用水水质符合《生活饮用水卫生标准》。</t>
  </si>
  <si>
    <t>1.学校设卫生室，并配备专职卫生技术人员（按600︰1的比例配备）（3分）</t>
  </si>
  <si>
    <t>小学、中学各1-2个</t>
  </si>
  <si>
    <t>2.学校教学建筑、环境噪声、室内微小气候、采光、照明等环境质量以及黑板、课桌椅的设置应当符合国家有关标准（3分）</t>
  </si>
  <si>
    <t>3.食堂符合《食品安全法》的要求，水质符合《生活饮用水卫生标准》（2分）</t>
  </si>
  <si>
    <t>县教育体育局、县卫生健康局县、县市场监管局</t>
  </si>
  <si>
    <t>4.按要求开展学校水质监测，水质符合标准《生活饮用水卫生标准》（有检测报告）（2分）</t>
  </si>
  <si>
    <t>七、传染病防治（100分）</t>
  </si>
  <si>
    <t>认真贯彻《中华人民共和国传染病防治法》，有规划、有制度、有措施，有关资料齐全。疾病预防控制机构建设达到国家规定要求，重大疾病控制按期完成国家规划要求，近3年无因防控措施不力导致的甲、乙类传染病暴发流行。</t>
  </si>
  <si>
    <t>1.政府、卫计局、疾控中心均制定“十三.五"传染病防治规划（3分）</t>
  </si>
  <si>
    <t>县政府、卫计局</t>
  </si>
  <si>
    <t>每发现一处问题扣1分</t>
  </si>
  <si>
    <t>2.成立传染病防制领导小组、有传染病防制的责任目标、年度工作计划及总结、召开传染病防治会议、开展督导、培训等工作，并有相应的痕迹资料（4分）</t>
  </si>
  <si>
    <t>3.有传染病爆发应急处置预案、队伍及物资（4分）</t>
  </si>
  <si>
    <t xml:space="preserve">4.传染病疫情有关的制度、方案、会议、督导、培训，定期疫情分析等（4分）
</t>
  </si>
  <si>
    <t>5.疾控机构建设达国家要求得5分（见建设情况报告、设备配备表、人员配备情况等）。</t>
  </si>
  <si>
    <t>6.重大疾病控制按期完成国家规划要求（7分）</t>
  </si>
  <si>
    <t>7.无甲、乙类传染病暴发流行（见近三年的年度传染病防治工作总结、突发公共卫生事件报告系统、上级单位证明材料）。</t>
  </si>
  <si>
    <t>医疗机构贯彻落实《医院感染管理办法》，有健全的医院感染控制、疫情登记报告制度，对传染病、医院感染暴发事件、突发公共卫生事件规范报告和处理。医院设立传染病预检分诊点和专科门诊，二级以上综合医院开设感染科。</t>
  </si>
  <si>
    <t>1.各医疗机构:有完善的医院感染控制制度、措施及设施，并落实人员（4分）</t>
  </si>
  <si>
    <t>医疗机构2-3个</t>
  </si>
  <si>
    <t>每发现一处问题扣1分。</t>
  </si>
  <si>
    <t>2.有完善的疫情登记报告管理制度、并规范报告传染病疫情（4分）</t>
  </si>
  <si>
    <t>3.各医疗机构对医院感染暴发事件、突发公共卫生事件规范报告和处理（3分）</t>
  </si>
  <si>
    <t>4.医院设立规范的传染病预检分诊点；专科门诊设置规范；标识明显，有人员值守，并正常运转（7分）</t>
  </si>
  <si>
    <t>5.二级以上综合医院开设感染科，并规范开展工作（5分）</t>
  </si>
  <si>
    <t>未设置感染科不得分，未规范开展工作扣3分。</t>
  </si>
  <si>
    <t>6.医疗机构均无院内感染，有年度传染病防治工作总结（3分）</t>
  </si>
  <si>
    <t>发现医疗机构发生院内感染1次扣1分，扣完为止。</t>
  </si>
  <si>
    <t>免费实行国家免疫规划项目的预防接种，儿童国家免疫规划疫苗全程接种率≥95％；有流动人口免疫规划管理办法，居住期限3个月以上的儿童建卡建证率≥95％；预防接种规范，安全接种率100％，幼托机构、学校按照《疫苗流通和预防接种管理条例》规定开展入托、入学儿童预防接种证查验工作。</t>
  </si>
  <si>
    <t>1.免费实行国家免疫规划项目预防接种，儿童国家免疫规划疫苗全程接种率≥95％（10分）</t>
  </si>
  <si>
    <t xml:space="preserve">1）疾控中心 
2）从建成区内预防接种单位中随机抽取2个                   </t>
  </si>
  <si>
    <t>一种疫苗全程接种率未达标扣1分，扣完为止。</t>
  </si>
  <si>
    <t>2.疫苗、冷链、资料及预防接种单位管理规范，安全接种率达100%（8分）</t>
  </si>
  <si>
    <t>一项管理不规范扣3分，接种率不达标扣1分。</t>
  </si>
  <si>
    <t>3.幼托幼机构、学校开展入托、入学儿童预防接种证查验工作，查验率100%，补种率达95%（5分）</t>
  </si>
  <si>
    <t xml:space="preserve">3）托幼机构、小学各1-2个          　 4）在流动儿童集中场所随机调查5名0-6岁流动儿童，了解预防接种情况   </t>
  </si>
  <si>
    <t>一项不达标扣1分，扣完为止。</t>
  </si>
  <si>
    <t>4.有流动人口儿童免疫规划管理办法，居住期限3个月以上的儿童建卡建证率≥95％得3分。</t>
  </si>
  <si>
    <t>无管理办法扣2分，建证率不达标扣3分。</t>
  </si>
  <si>
    <t>临床用血100%来自无偿献血，其中自愿无偿献血≥90％。依法打击非法行医和非法采供血，医疗服务秩序良好。</t>
  </si>
  <si>
    <t>1.无偿献血能够满足临床用血需要；各医院血液领用记录，监督、检查、宣传资料（4分）</t>
  </si>
  <si>
    <t xml:space="preserve">县献血办，县中心血站，无血站查血库1个   </t>
  </si>
  <si>
    <t>相关资料规范、完整4分</t>
  </si>
  <si>
    <t>2.临床用血100%来自自愿无偿献血，其中自愿无偿献血≥90％（4分）</t>
  </si>
  <si>
    <t xml:space="preserve">县献血办，县卫生监督所，无血站查血库1个   </t>
  </si>
  <si>
    <t>3.采供血单位年度工作计划、总结；有全面质量管理方案、实施过程资料、检查评比资料、总结；有临床用血计划、实施情况、无偿献血资料，采供血应急预案（5分）</t>
  </si>
  <si>
    <t>4.有本县打击非法行医、非法采供血和规范医疗机构医疗广告、执业行为的行动方案、工作记录、工作总结（3分）</t>
  </si>
  <si>
    <t>县卫计局相关科室，查看资料；1-2个诊所，检查证件是否齐全</t>
  </si>
  <si>
    <t>行动方案、工作记录、工作总结每缺一项扣1分</t>
  </si>
  <si>
    <t>八、社区卫生（50分）</t>
  </si>
  <si>
    <t>乡镇卫生院、村卫生室和社区卫生服务机构建设达到国家或省级有关要求，设置符合国家有关规定，并能充分发挥作用。</t>
  </si>
  <si>
    <t>1.乡镇卫生院建设达国家或省级要求（见建设情况报告、设备配备表、人员配备情况等）。（5分）</t>
  </si>
  <si>
    <t>乡镇卫生院1个</t>
  </si>
  <si>
    <t>2.村卫生室建设达国家或省级要求（见建设情况报告、设备配备表、人员配备情况等）。（5分）</t>
  </si>
  <si>
    <t>村卫生室1个</t>
  </si>
  <si>
    <t>3.社区卫生服务机构建设达国家或省级要求（见建设情况报告、设备配备表、人员配备情况等）。（5分）</t>
  </si>
  <si>
    <t>社区卫生服务机构1个</t>
  </si>
  <si>
    <t>有健全的卫生管理制度，坚持定期开展检查评比活动。积极开展创建卫生社区、卫生楼（院）活动。</t>
  </si>
  <si>
    <t>1.有健全的社区管理制度（居民公约、安保等）。（3分）</t>
  </si>
  <si>
    <t>社区2-3个</t>
  </si>
  <si>
    <t>相关资料规范、完整3分</t>
  </si>
  <si>
    <t>2.有健全的卫生管理制度（卫生保洁、垃圾清运、检查评比活动等）。（3分）</t>
  </si>
  <si>
    <t>3.各社区每年至少开展一次卫生检查评比活动（见活动计划、总结、图片等）。（3分）</t>
  </si>
  <si>
    <t>相关资料规范、完整5分</t>
  </si>
  <si>
    <t>4.乡镇（街道办）每年至少开展一次卫生社区、卫生楼院评比活动得（见活动计划、总结、图片等）。（4分）</t>
  </si>
  <si>
    <t>环境整洁，绿化、美化，车辆摆放整齐，楼道内不堆放杂物，无违章搭建，无非法小广告。</t>
  </si>
  <si>
    <t>1.社区环境整洁，绿化带内无垃圾，清扫保洁状况良好；绿化、美化；无乱排乱倒现象；车辆停放整齐；楼道内不堆放杂物。（5分）</t>
  </si>
  <si>
    <t>2.社区、小区内无乱搭乱建、无乱贴乱画（小广告）等；废品回收站及流动商贩管理规范。（5分）</t>
  </si>
  <si>
    <t>环卫设施完善，垃圾收集和公共厕所管理符合卫生要求，无乱排乱倒现象。</t>
  </si>
  <si>
    <t>1.有公共设施和环卫设施维护制度；制度落实，未见损坏设施。（4分）</t>
  </si>
  <si>
    <t>2.公共厕所符合规范，卫生清洁、管理有序。（4分）</t>
  </si>
  <si>
    <t>3.社区、小区内无乱倒乱排乱挂现象。（4分）</t>
  </si>
  <si>
    <t>九、乡镇辖村卫生（60分）</t>
  </si>
  <si>
    <t>参加新型农村合作医疗的参合率高于所在省（区、市）平均水平。</t>
  </si>
  <si>
    <t>有新农合/城乡居民基本医疗保险筹资表及资金进账单，参合率高于我省平均水平。</t>
  </si>
  <si>
    <t>档案资料完整2分，参合率达标3分</t>
  </si>
  <si>
    <t>建有符合国家相关要求的村卫生室（所），配置医疗用房、设备和人员，村医取得合法执业资格。</t>
  </si>
  <si>
    <t>1.有全县村卫生室建设基本情况，有村卫生室设备备案登记。</t>
  </si>
  <si>
    <t>2.村卫生室（所）医疗用房、设备和人员情况满足工作需要</t>
  </si>
  <si>
    <t>1-2个村卫生室</t>
  </si>
  <si>
    <t>3.有全县村医注册备案登记表，村医有合法的执业资格。</t>
  </si>
  <si>
    <t>县卫计局、1-2个村卫生室</t>
  </si>
  <si>
    <t>发现1人无合法执业资格证本项不得分</t>
  </si>
  <si>
    <t>30%以上村庄建成省级卫生村。</t>
  </si>
  <si>
    <t>1.有县（乡镇）政府下发的省级卫生村创建工作方案（2分）</t>
  </si>
  <si>
    <t>县爱卫办</t>
  </si>
  <si>
    <t>无创建工作方案不得分</t>
  </si>
  <si>
    <t>2.有对开展省级卫生村创建村的督导记录和验收报告。（2分）</t>
  </si>
  <si>
    <t>无相关资料不得分</t>
  </si>
  <si>
    <t>3.30%以上村庄建成省级卫生村（4分）</t>
  </si>
  <si>
    <t>指标不达标不得分</t>
  </si>
  <si>
    <t>自来水普及率≥90%，其中学校自来水普及率≥95%，定期开展农村生活饮用水水质卫生监测。无害化卫生厕所普及率≥70%，其中学校无害化卫生厕所普及率≥80%。</t>
  </si>
  <si>
    <t>1.全县各镇辖村自来水普及率≥90%，有水利部门统计报表（3分）</t>
  </si>
  <si>
    <t>2.学校自来水普及率≥95%，无害化卫生厕所普及率≥80%（3分）</t>
  </si>
  <si>
    <t>一项指标不达标扣1.5分</t>
  </si>
  <si>
    <t>3.每年两次开展农村生活饮用水水质卫生监测，监测各项指标符合标准（3分）</t>
  </si>
  <si>
    <t>缺一次监测扣0.5分，一项指标不达标扣0.5分，扣完为止。</t>
  </si>
  <si>
    <t>元马镇政府、县卫生健康局</t>
  </si>
  <si>
    <t>4.全县各镇辖村无害化卫生厕所普及率≥70%，有各镇辖村无害化厕所普及率调查表（3分）</t>
  </si>
  <si>
    <t>指标不达标扣2分，无相关资料扣1分</t>
  </si>
  <si>
    <t>村庄主干路硬化，支路平整。村容整洁，村内垃圾密闭存放，定期清理，柴草、杂物堆放整齐。无蚊蝇孳生的污水坑、粪坑。</t>
  </si>
  <si>
    <t>1.村庄主干路硬化，支路平整（3分）</t>
  </si>
  <si>
    <t>镇辖村1-2个</t>
  </si>
  <si>
    <t>2.村容整洁，村内垃圾密闭存放，定期清理3分）</t>
  </si>
  <si>
    <t>3.柴草、杂物堆放整齐，院坝整洁无积水（3分）</t>
  </si>
  <si>
    <t>农户3-5户</t>
  </si>
  <si>
    <t>4.村庄、房屋周边无蚊蝇孳生的污水坑；无未加盖的粪坑（3分）</t>
  </si>
  <si>
    <t>积极开展创建卫生户活动，农户居室内外整洁，村民卫生习惯良好。</t>
  </si>
  <si>
    <t>1.有各村创卫动员会议及培训情况（图片、记录、总结等）（4分）</t>
  </si>
  <si>
    <t>村委会1-2个</t>
  </si>
  <si>
    <t>2.有卫生户创建评比活动资料（4分）</t>
  </si>
  <si>
    <t>无创建资料酌情扣分</t>
  </si>
  <si>
    <t>3.实地走访卫生户，居室内外整洁，居民卫生习惯良好，卫生户居民有卫生意识（3分）</t>
  </si>
  <si>
    <t>卫生户3-5户</t>
  </si>
  <si>
    <t>村内家禽牲畜实行圈养，无散放牲畜、家禽。</t>
  </si>
  <si>
    <t>1.有禽牲畜实行圈养的规定（2分）</t>
  </si>
  <si>
    <t>无规定不得分</t>
  </si>
  <si>
    <t>2.实地走访，无散放牲畜、家禽。</t>
  </si>
  <si>
    <t>发现放养一次扣0.5分，扣完为止</t>
  </si>
  <si>
    <t>十、综合评议（90分）</t>
  </si>
  <si>
    <t>建设</t>
  </si>
  <si>
    <t>城市总体规划建设</t>
  </si>
  <si>
    <t>各专家打分平均值</t>
  </si>
  <si>
    <t>县统计局</t>
  </si>
  <si>
    <t>基础设施配套建设</t>
  </si>
  <si>
    <t>管理</t>
  </si>
  <si>
    <t>城市卫生面貌</t>
  </si>
  <si>
    <t>精细化管理程度</t>
  </si>
  <si>
    <t>创卫氛围营造</t>
  </si>
  <si>
    <t>群众满意度</t>
  </si>
  <si>
    <t>现场随访市民、外来游客、出租车司机评价</t>
  </si>
  <si>
    <t>不少于30人</t>
  </si>
  <si>
    <t>测评人数满意度90%以上满分；90%以下，视情况扣分</t>
  </si>
  <si>
    <t>合计</t>
  </si>
  <si>
    <t>云南省创建国家卫生县城（乡镇）工作评审细则（试行）</t>
  </si>
  <si>
    <t>得分</t>
  </si>
  <si>
    <t>备注</t>
  </si>
  <si>
    <t>1）政府贯彻落实上级爱国卫生工作相关文件，如2015年省政府印发的《关于进一步加强新时期爱国卫生工作的实施意见》等（3分）</t>
  </si>
  <si>
    <t>2）政府将爱国卫生工作列入议事日程文件资料（4分）</t>
  </si>
  <si>
    <t>3）爱国卫生工作责任目标考核文件。县（乡镇）政府与各成员单位签订目标责任书，爱国卫生工作或卫生县城（乡镇）创建纳入政府和各部门的目标管理（4分）</t>
  </si>
  <si>
    <t>签有责任书得2分，任务明确具体得2分。</t>
  </si>
  <si>
    <t>4）主要领导视察爱国卫生活动或参加爱国卫生工作检查，部署、解决重点难点问题。（4分）</t>
  </si>
  <si>
    <t>媒体报导、图片或音像、文件或会议纪要等资料，县级2分、乡镇2分。</t>
  </si>
  <si>
    <t>5）各级政府成立或及时调整爱卫会组织文件（3分）</t>
  </si>
  <si>
    <t>6）主要领导担任爱卫会主任。（3分）</t>
  </si>
  <si>
    <t>县委、县政府主要领导担任爱卫会主任得2分，乡镇党委政府领导担任爱卫会主任得1分。</t>
  </si>
  <si>
    <t>7）县（乡镇）爱卫会主任每年主持召开一次以上爱卫会全委工作会议资（3分）</t>
  </si>
  <si>
    <t>8）县（乡镇）爱卫会对成员单位分工及责任文件（3分）</t>
  </si>
  <si>
    <t>9）成员单位履行职责、系统卫生评比、爱国卫生月活动、爱国卫生工作计划、总结等文字、图片资料（3分）</t>
  </si>
  <si>
    <t>1）县（乡）爱国卫生工作有计划、有部署、有检查、有总结（4分）</t>
  </si>
  <si>
    <t>2）爱国卫生经费应纳入年度财政预算。（4分）</t>
  </si>
  <si>
    <t>3）档案管理规范。（2分）</t>
  </si>
  <si>
    <t>4）卫生县城（乡镇）创建工作纳入县城发展规划。（3分）</t>
  </si>
  <si>
    <t>5）创建卫生县城（乡镇）的实施方案。（3分）</t>
  </si>
  <si>
    <t>6）创建卫生县城（乡镇）的长效管理机制。（4分）</t>
  </si>
  <si>
    <t>7）县镇村创卫工作方案。（3分）</t>
  </si>
  <si>
    <t>各镇、村有创卫工作方案得3分，缺1镇（村）扣0.2分。</t>
  </si>
  <si>
    <t>8）县镇村创卫管理措施。（2分）</t>
  </si>
  <si>
    <t>各镇、村有创卫措施制度各得1分，缺1镇（村）扣0.2分。</t>
  </si>
  <si>
    <t>1）组织开展爱卫月、城乡整洁行动、农村改厕、世界无烟日等宣传工作（5分）</t>
  </si>
  <si>
    <t>2）爱卫会应积极组织开展卫生街道、卫生社区、卫生单位等创建活动，推动城市创建活动的全面开展。（5分）</t>
  </si>
  <si>
    <t>1）设有独立的创卫办及办公场所。（3分）</t>
  </si>
  <si>
    <t>2）爱卫办配备一定的编制人员。（4分）</t>
  </si>
  <si>
    <t>3）创卫专项工作经费有保障。（4分）</t>
  </si>
  <si>
    <t>居委会、行政村等爱卫机构及人员设置</t>
  </si>
  <si>
    <t>1）设立卫生问题建议与投诉平台。（2分）</t>
  </si>
  <si>
    <t>县爱卫办、办事处、乡镇、社区居委会、村委会各1-2个（老旧社区必查）</t>
  </si>
  <si>
    <t>2）建立问题与投诉工作机制。（2分）</t>
  </si>
  <si>
    <t>3）投诉和处理原始资料保存完整，建立台账资料。（2分）</t>
  </si>
  <si>
    <t>4）群众对卫生状况满意率≥90%。（4分）</t>
  </si>
  <si>
    <t>小计</t>
  </si>
  <si>
    <t>1）县（乡镇）有健康教育业务机构，有满足工作需要的办公条件、工作人员，有开展健康教育技术指导的原始材料（5分）</t>
  </si>
  <si>
    <t>2）乡镇（街道办）、社区居委会（村委会）三级有健康教育领导小组及健全的网络，开展健康教育活动情况(5分)</t>
  </si>
  <si>
    <t>县、乡镇、办事处、社区居委会、村委会各1-2个（老旧社区必查）</t>
  </si>
  <si>
    <t>相关文字、图片资料，县1分，乡镇、街道办2分，社区居委会、村委会2分</t>
  </si>
  <si>
    <t>3）健康教育专项经费保障、满足健康教育工作需要；健康教育经费用于健康教育工作（5分）</t>
  </si>
  <si>
    <t>4）健康教育专业机构的健康教育工作人员到位，定期接受健康教育的专业培训；健康教育人员能承担起健康教育业务技术指导职责，定期开展覆盖网络成员单位的健康教育专业培训、督导检查（5分）</t>
  </si>
  <si>
    <t>1）学校按照教育部《中小学健康教育指导纲要》要求，学校开展健康教育课（2分）</t>
  </si>
  <si>
    <t>2）健康教育课使用的教材、教案规范，健康教育形式和活动多样化（2分）</t>
  </si>
  <si>
    <t>3）学校健康教育工作档案资料齐全（2分）</t>
  </si>
  <si>
    <t>4）教育局对各校健康教育工作开展指导、培训、督导检查工作（2分）。</t>
  </si>
  <si>
    <t>5）学生健康知识知晓率≥90%，学生健康生活方式与行为形成率≥80%，14岁以下儿童蛔虫感染率≤5%（2分）</t>
  </si>
  <si>
    <t>1）各级医疗机构有健康教育科室和专兼职健康教育工作人员，每年至少开展一次覆盖医务人员90%以上的健康教育专业培训（2分）</t>
  </si>
  <si>
    <r>
      <t>2）</t>
    </r>
    <r>
      <rPr>
        <sz val="9"/>
        <rFont val="宋体"/>
        <family val="0"/>
      </rPr>
      <t>医院、卫生院、社区卫生服务中心、卫生室（所）、社区卫生服务站定期在辖区范围为内开展健康教育讲座、公众咨询活动等健康教育工作（2分）</t>
    </r>
  </si>
  <si>
    <t>3）医院、卫生院、社区卫生服务中心、卫生室（所）、社区卫生服务站健康教育档案资料齐全（开展健康教育讲座、照片或签到表、讲稿或健教音像留存完整）；设置有健康教育宣传栏，内容及时更新（每年至少4期）、底稿留存完整（4分）</t>
  </si>
  <si>
    <t>4）根据医院各科室诊疗范围，积极开展病人及家属专项健康教育工作，住院病人及其陪护家属相关健康知识知晓率≥80%（2分）</t>
  </si>
  <si>
    <t xml:space="preserve">1）街道办事处、社区有开展健康教育的网络，有领导主管、有人负责，健康教育工作档案资料齐全（2分）
</t>
  </si>
  <si>
    <t>街道办事处1个、社区（1-2个）</t>
  </si>
  <si>
    <r>
      <t>2）各街道办事处、社区（村）每年至少组织6次健康知识讲座，健康教育咨询活动6次</t>
    </r>
    <r>
      <rPr>
        <sz val="9"/>
        <rFont val="宋体"/>
        <family val="0"/>
      </rPr>
      <t>（底稿、照片、签到表等原始资料保存完整）；设置有健康教育宣传栏，内容及时更新（每年至少4期）、底稿留存完整（3分）</t>
    </r>
  </si>
  <si>
    <r>
      <t>3）广泛向小区居民发放</t>
    </r>
    <r>
      <rPr>
        <sz val="9"/>
        <rFont val="宋体"/>
        <family val="0"/>
      </rPr>
      <t>健康教育宣传资料，发放登记及所发宣传资料底稿完整（2分）</t>
    </r>
  </si>
  <si>
    <r>
      <t>4）</t>
    </r>
    <r>
      <rPr>
        <sz val="9"/>
        <rFont val="宋体"/>
        <family val="0"/>
      </rPr>
      <t>以街道办事处（镇）为单位每年开展一次健康教育相关评估工作，居民健康基本知识知晓率≥80%，健康生活方式与行为形成率≥70%，基本技能掌握率≥70%）（3分）</t>
    </r>
  </si>
  <si>
    <t>1）各行业单位有健康教育工作网络，有领导分管，有专兼职工作人员；每年健康教育档案资料齐全；职业防护卫生知识知晓率80%以上。（4分）</t>
  </si>
  <si>
    <t>2）设置有健康教育宣传栏，内容及时更新（每年至少4期）、底稿留存完整（3分）</t>
  </si>
  <si>
    <t>3）各单位每年至少开展4次健康知识讲座（见底稿、照片、签到单位等），4次健康教育活动.（3分）</t>
  </si>
  <si>
    <t>1）各新闻媒体有健康教育工作组织网络，有领导分管和专兼职工作人员；每年健康教育档案资料齐全（3分）</t>
  </si>
  <si>
    <t>2）电视台、广播电台、报刊等新闻媒体有健康教育栏目，有专人负责，有年度宣传教育计划、工作记录和群众反馈信息得2分；电视台开展创卫正面宣传，并设创卫曝光栏目得2分（查栏目播放截图）（4分）</t>
  </si>
  <si>
    <t>3）在车站、港口、广场和公园等人群集中的重要公共场所设置健康教育和创卫宣传阵地（3分）</t>
  </si>
  <si>
    <t>1）有控烟领导机构;有县（乡）政府控烟文件规定（2分）</t>
  </si>
  <si>
    <t>文件保存单位（县卫计局或爱卫办）</t>
  </si>
  <si>
    <t>2）建成区无烟草广告（2分）</t>
  </si>
  <si>
    <t>3）辖区内室内公共场所、工作场所及主要入口处和公共交通工具内禁烟标识张贴醒目；各单位有禁烟活动（见相关制度）；所有室内场所无人吸烟、无烟渍、无烟头、无烟味。场所入口处有明确提示进入无烟场所标识（4分）</t>
  </si>
  <si>
    <t>4）设有控烟监督员对场所吸烟进行劝阻,有劝阻吸烟工作记录；规范设置室外吸烟区（2分）</t>
  </si>
  <si>
    <t>实地查看，发现一处路面不平整/坑凹、碎裂、隆起、溢水等扣1分，本项扣完为止</t>
  </si>
  <si>
    <t>1.掌握在家工地情况，对在建工地进行备案登记管理。（3分）</t>
  </si>
  <si>
    <t>1）有县（镇）政府颁布的病媒生物防制专项管理法规或规范性文件（5分）</t>
  </si>
  <si>
    <t>2）制定当地病媒防制计划。有实施方案、有相应的防制机构和人员，有当地经费预算和投入（5分）</t>
  </si>
  <si>
    <t>3）城区未查见活鼠、鼠尸、鼠洞、鼠道等鼠迹（5分）</t>
  </si>
  <si>
    <t>4）垃圾中转站、公厕、垃圾箱（桶）、果皮箱或宾馆等重点场所基本未见成蝇；生活垃圾、粪便管理规范，无孳生蝇蛆。（5分）</t>
  </si>
  <si>
    <t>5）水体、废旧轮胎或其他容器积水中未见孑孓；大部分旅馆、公共场所有纱窗；基本未见成蚊，白天、夜间无蚊虫叮扰。（5分）</t>
  </si>
  <si>
    <t>6）中小餐饮店、宾馆饭店、医院、学校、单位厨房等重点场所基本没有查见蟑螂、蟑螂卵鞘、及蟑迹。（5分）</t>
  </si>
  <si>
    <t>7）多数中小餐饮店、宾馆饭店、医院、学校、单位厨房等重点场所没有查见成蝇，有灭蝇、防蝇设施；（5分）</t>
  </si>
  <si>
    <t>8）多数中小餐饮店、宾馆饭店、医院、学校、单位厨房等重点场所没有查见鼠迹，防鼠设施完善；（5分）</t>
  </si>
  <si>
    <t>8）未使用国家禁用药物：①查看消杀药物的采购进货途径、品种、数量；药物随货同行或入库验收单等资料齐全得，无禁用药物情况。②查看采购消杀药物索证情况。③现场查看现场有无国家禁用药物销售。</t>
  </si>
  <si>
    <t>1）制定当地病媒生物控制培训和宣传计划，开展不同形式宣传工作。（5分）</t>
  </si>
  <si>
    <t>2）有当地鼠密度监测方案，开展鼠密度监测，方法规范，数据可靠。（5分）</t>
  </si>
  <si>
    <t>3）有当地蚊虫监测方案，开展蚊密度监测，方法规范，数据可靠。（5分）</t>
  </si>
  <si>
    <t>4）有当地蝇密度监测方案，并开展蝇密度监测，方法规范，数据可靠。（5分）</t>
  </si>
  <si>
    <t>5）有当地蟑螂密度监测方案，并开展蟑螂密度监测，方法规范，数据可靠。（5分）</t>
  </si>
  <si>
    <t>6）有病媒生物抗药性监测方案。（5分）按照国家标准要求开展蚊、蝇、蟑螂抗药性监测（至少开展2项），方法规范，数据可靠。（5分）</t>
  </si>
  <si>
    <t>1）鼠密度控制水平达标。（5分）</t>
  </si>
  <si>
    <t>3）蚊、蝇、蟑螂密度至少有一项达到国家规定的标准；另两项不超过国标准的3倍。（5分）</t>
  </si>
  <si>
    <t>2）现场检查鼠密度控制效果。（5分）</t>
  </si>
  <si>
    <t>3）现场检查蚊、蝇、蟑螂密度控制效果。（5分）</t>
  </si>
  <si>
    <t>1）贯彻相关法律法规，每年开展食品安全执法检查活动。（4分）</t>
  </si>
  <si>
    <t>2）每年开展食品安全监督检查和食品安全宣传活动，食品安全监测合格率≥80%；每年开展职业病防治培训，开展职业健康体检；每年开展公共场所卫生管理相关工作。（6分）</t>
  </si>
  <si>
    <t>3）连续3年内未发生重大食品安全事故。（3分）</t>
  </si>
  <si>
    <t>4）连续3年内未发生饮用水污染事故。（3分）</t>
  </si>
  <si>
    <t>5）连续3年内未发生职业危害事故。（3分）</t>
  </si>
  <si>
    <t>1）掌握有辖区食品生产经营单位、集中供水单位及公共场所经营单位等本地数据，资料齐全、归档规范。（5分）</t>
  </si>
  <si>
    <t>2）食品生产经营单位、集中式供水单位及公共场所经营单位具有有效许可证，卫生管理制度健全并悬挂在醒目位置，有登记证或备案卡。（5分）</t>
  </si>
  <si>
    <t xml:space="preserve">3）从业人员有健康证和卫生知识培训合格证，操作过程规范，掌握基本卫生知识（5分）
</t>
  </si>
  <si>
    <t>1）机关单位、学校食堂及其它餐饮服务单位食品采购登记索证资料登记齐全，无滥用添加剂情况。（5分）</t>
  </si>
  <si>
    <t>2）机关单位、学校食堂及其它餐饮服务单位无变质、腐败、假冒伪劣、超过保质期食品。（5分）</t>
  </si>
  <si>
    <t>3）各类餐饮服务单位、集体食堂冷藏设备齐全；有餐具消毒、保洁设施并运转良好；食品原料和制售过程符合食品安全要求，无交叉污染。（5分）</t>
  </si>
  <si>
    <t>1）集中式供水单位持有有效卫生许可证，有卫生管理制度并张贴上墙，有专（兼）职卫生管理人员。（4分）</t>
  </si>
  <si>
    <t>2）二次供水单位持有有效卫生许可证，卫生管理制度健全，有专（兼）职卫生管理人员，张贴上墙（4分）</t>
  </si>
  <si>
    <t>3）卫生监督机构监督、监测符合规范、资料齐全。4分）</t>
  </si>
  <si>
    <t>4）集中式供水出厂水、管网末梢水水质符合《生活饮用水卫生标准》（4分）</t>
  </si>
  <si>
    <t>5）二次供水的水质符合《生活饮用水卫生标准》（4分)</t>
  </si>
  <si>
    <t>6）二次供水单位相关管理制度落实到位；供水设施、设备齐全；设施清洗、自身监测资料齐全规范（5分）</t>
  </si>
  <si>
    <t xml:space="preserve">1）持证经营，卫生管理制度健全，有专（兼）职卫生管理人员，张贴上墙（8分）                           </t>
  </si>
  <si>
    <t>2）从业人员持有效的健康证明和卫生知识培训合格证(6分)</t>
  </si>
  <si>
    <t>3）经营场所室内外环境整洁，无暴露垃圾(6分)</t>
  </si>
  <si>
    <t>4）采用化学消毒的应有3个水池或有消毒柜，消毒剂需有省级卫生行政部门发放的有效卫生许可证（2分）</t>
  </si>
  <si>
    <t>5）消毒过程操作规范，记录完整（2分）</t>
  </si>
  <si>
    <t>6）各项卫生设施（防蝇、防鼠、清洗、消毒、保洁、通风、照明和排水等）齐全，并能正常使用（2分）</t>
  </si>
  <si>
    <t>7）公共场所空气流通，室内空气质量符合国家卫生标准（2分）</t>
  </si>
  <si>
    <t>8）场所内合理配备垃圾箱和卫生公厕。（2分）</t>
  </si>
  <si>
    <t>1）定期对工作场所进行职业病危害因素检测、评价。检测、评价结果存入企业职业卫生档案，定期向安全生产监督管理部门报告并向劳动者公布（5分）</t>
  </si>
  <si>
    <t>2）对新建、改建、扩建项目和技术改造、技术引进项目可能产生职业病危害的企业开展职业卫生审查（4分）</t>
  </si>
  <si>
    <t>3）企业应根据国家有关法律、法规，结合生产劳动中存在的职业病危害因素，建立职业健康监护制度，保证劳动者能够得到与其所接触的职业病危害因素相应的健康监护（4分）</t>
  </si>
  <si>
    <t>4）用人单位对从事接触职业病危害作业的劳动者开展职业健康检查记录（4分）</t>
  </si>
  <si>
    <t>5）用人单位开展职业健康教育活动情况（3分）</t>
  </si>
  <si>
    <t>1）有生猪定点屠宰场，生猪定点屠宰场正常运转使用并基本满足需要（1分）</t>
  </si>
  <si>
    <t>2）严格执行检疫程序，设置病畜无害化处理设施（1分）</t>
  </si>
  <si>
    <t>2）处理记录保存完好，各项档案记录齐全（1分）</t>
  </si>
  <si>
    <t>4）市场无注水肉和病畜肉（3分）</t>
  </si>
  <si>
    <t>1）学校设卫生室，并配备专职卫生技术人员（按600︰1的比例配备）（3分）</t>
  </si>
  <si>
    <t>2）学校教学建筑、环境噪声、室内微小气候、采光、照明等环境质量以及黑板、课桌椅的设置应当符合国家有关标准（3分）</t>
  </si>
  <si>
    <t>3）食堂符合《食品安全法》的要求，水质符合《生活饮用水卫生标准》（2分）</t>
  </si>
  <si>
    <t>4）按要求开展学校水质监测，水质符合标准《生活饮用水卫生标准》（有检测报告）（2分）</t>
  </si>
  <si>
    <t>1）政府、卫计局、疾控中心均制定“十三.五"传染病防治规划（3分）</t>
  </si>
  <si>
    <t>县政府、卫计局、 疾控中心</t>
  </si>
  <si>
    <t>2）成立传染病防制领导小组、有传染病防制的责任目标、年度工作计划及总结、召开传染病防治会议、开展督导、培训等工作，并有相应的痕迹资料（4分）</t>
  </si>
  <si>
    <t>3）有传染病爆发应急处置预案、队伍及物资（4分）</t>
  </si>
  <si>
    <t xml:space="preserve">4）传染病疫情有关的制度、方案、会议、督导、培训，定期疫情分析等（4分）
</t>
  </si>
  <si>
    <t>5）疾控机构建设达国家要求得5分（见建设情况报告、设备配备表、人员配备情况等）。</t>
  </si>
  <si>
    <t>6）重大疾病控制按期完成国家规划要求（7分）</t>
  </si>
  <si>
    <t>7）无甲、乙类传染病暴发流行（见近三年的年度传染病防治工作总结、突发公共卫生事件报告系统、上级单位证明材料）。</t>
  </si>
  <si>
    <t>1）各医疗机构:有完善的医院感染控制制度、措施及设施，并落实人员（4分）</t>
  </si>
  <si>
    <t>2）有完善的疫情登记报告管理制度、并规范报告传染病疫情（4分）</t>
  </si>
  <si>
    <t>3）各医疗机构对医院感染暴发事件、突发公共卫生事件规范报告和处理（3分）</t>
  </si>
  <si>
    <t>4）医院设立规范的传染病预检分诊点；专科门诊设置规范；标识明显，有人员值守，并正常运转（7分）</t>
  </si>
  <si>
    <t>5）二级以上综合医院开设感染科，并规范开展工作（5分）</t>
  </si>
  <si>
    <t>6）医疗机构均无院内感染，有年度传染病防治工作总结（3分）</t>
  </si>
  <si>
    <t>免费实行国家免疫规划项目的预防接种，儿童国家免疫规划疫苗全程接种率≥95％；有流动人口免疫规划管理办法，居住期限3个月以上的儿童建卡建证率≥</t>
  </si>
  <si>
    <t>1）免费实行国家免疫规划项目预防接种，儿童国家免疫规划疫苗全程接种率≥95％（10分）</t>
  </si>
  <si>
    <t>2）疫苗、冷链、资料及预防接种单位管理规范，安全接种率达100%（8分）</t>
  </si>
  <si>
    <t>95％；预防接种规范，安全接种率100％，幼托机构、学校按照《疫苗流通和预防接种管理条例》规定开展入托、入学儿童预防接种证查验工作。</t>
  </si>
  <si>
    <t>3）幼托幼机构、学校开展入托、入学儿童预防接种证查验工作，查验率100%，补种率达95%（5分）</t>
  </si>
  <si>
    <t>4）有流动人口儿童免疫规划管理办法，居住期限3个月以上的儿童建卡建证率≥95％得3分。</t>
  </si>
  <si>
    <t>1）无偿献血能够满足临床用血需要；各医院血液领用记录，监督、检查、宣传资料（4分）</t>
  </si>
  <si>
    <t xml:space="preserve">县献血办，无血站查血库1个 ，卫生监督所  </t>
  </si>
  <si>
    <t>2）临床用血100%来自自愿无偿献血，其中自愿无偿献血≥90％（4分）</t>
  </si>
  <si>
    <t>3）采供血单位年度工作计划、总结；有全面质量管理方案、实施过程资料、检查评比资料、总结；有临床用血计划、实施情况、无偿献血资料，采供血应急预案（5分）</t>
  </si>
  <si>
    <t>4）有本县打击非法行医、非法采供血和规范医疗机构医疗广告、执业行为的行动方案、工作记录、工作总结（3分）</t>
  </si>
  <si>
    <t>1）乡镇卫生院建设达国家或省级要求（见建设情况报告、设备配备表、人员配备情况等）。（5分）</t>
  </si>
  <si>
    <t>2）村卫生室建设达国家或省级要求（见建设情况报告、设备配备表、人员配备情况等）。（5分）</t>
  </si>
  <si>
    <t>3）社区卫生服务机构建设达国家或省级要求（见建设情况报告、设备配备表、人员配备情况等）。（5分）</t>
  </si>
  <si>
    <t>1）有健全的社区管理制度（居民公约、安保等）。（3分）</t>
  </si>
  <si>
    <t>1）社区环境整洁，绿化带内无垃圾，清扫保洁状况良好；绿化、美化；无乱排乱倒现象；车辆停放整齐；楼道内不堆放杂物。（5分）</t>
  </si>
  <si>
    <t>2）社区、小区内无乱搭乱建、无乱贴乱画（小广告）等；废品回收站及流动商贩管理规范。（5分）</t>
  </si>
  <si>
    <t>1）有公共设施和环卫设施维护制度；制度落实，未见损坏设施。（4分）</t>
  </si>
  <si>
    <t>2）公共厕所符合规范，卫生清洁、管理有序。（4分）</t>
  </si>
  <si>
    <t>3）社区、小区内无乱倒乱排乱挂现象。（4分）</t>
  </si>
  <si>
    <t>1）有全县村卫生室建设基本情况，有村卫生室设备备案登记。</t>
  </si>
  <si>
    <t>2）村卫生室（所）医疗用房、设备和人员情况满足工作需要</t>
  </si>
  <si>
    <t>3）有全县村医注册备案登记表，村医有合法的执业资格。</t>
  </si>
  <si>
    <t>1）有县（乡镇）政府下发的省级卫生村创建工作方案（2分）</t>
  </si>
  <si>
    <t>2）有对开展省级卫生村创建村的督导记录和验收报告。（2分）</t>
  </si>
  <si>
    <t>1）全县各镇辖村自来水普及率≥90%，有水利部门统计报表（3分）</t>
  </si>
  <si>
    <t>2）学校自来水普及率≥95%，无害化卫生厕所普及率≥80%（3分）</t>
  </si>
  <si>
    <t>3）每年两次开展农村生活饮用水水质卫生监测，监测各项指标符合标准（3分）</t>
  </si>
  <si>
    <t>4）全县各镇辖村无害化卫生厕所普及率≥70%，有各镇辖村无害化厕所普及率调查表（3分）</t>
  </si>
  <si>
    <t>1）村庄主干路硬化，支路平整（3分）</t>
  </si>
  <si>
    <t>2）村容整洁，村内垃圾密闭存放，定期清理3分）</t>
  </si>
  <si>
    <t>3）柴草、杂物堆放整齐，院坝整洁无积水（3分）</t>
  </si>
  <si>
    <t>4）村庄、房屋周边无蚊蝇孳生的污水坑；无未加盖的粪坑（3分）</t>
  </si>
  <si>
    <t>1）有各村创卫动员会议及培训情况（图片、记录、总结等）（4分）</t>
  </si>
  <si>
    <t>2）有卫生户创建评比活动资料（4分）</t>
  </si>
  <si>
    <t>3）实地走访卫生户，居室内外整洁，居民卫生习惯良好，卫生户居民有卫生意识（3分）</t>
  </si>
  <si>
    <t>1）有禽牲畜实行圈养的规定（2分）</t>
  </si>
  <si>
    <t>2）实地走访，无散放牲畜、家禽。</t>
  </si>
  <si>
    <t>十、综合评议（100分）</t>
  </si>
  <si>
    <t>云南省国家卫生县城省级技术评估评分汇总表</t>
  </si>
  <si>
    <t>序号</t>
  </si>
  <si>
    <t>项 目</t>
  </si>
  <si>
    <t>实际
得分</t>
  </si>
  <si>
    <t>得分率(%)</t>
  </si>
  <si>
    <t>扣分说明</t>
  </si>
  <si>
    <t>爱卫组织管理</t>
  </si>
  <si>
    <t>健康教育和健康促进</t>
  </si>
  <si>
    <t>环境卫生</t>
  </si>
  <si>
    <t>环境保护</t>
  </si>
  <si>
    <t>病媒生物防制</t>
  </si>
  <si>
    <t>食品安全、公共场所、生活饮用水卫生</t>
  </si>
  <si>
    <t>传染病防治</t>
  </si>
  <si>
    <t>社区卫生</t>
  </si>
  <si>
    <t>乡镇辖村卫生</t>
  </si>
  <si>
    <t>综合评议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</si>
</sst>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Red]\(0\)"/>
  </numFmts>
  <fonts count="60">
    <font>
      <sz val="11"/>
      <color theme="1"/>
      <name val="Calibri"/>
      <family val="0"/>
    </font>
    <font>
      <sz val="11"/>
      <name val="宋体"/>
      <family val="0"/>
    </font>
    <font>
      <b/>
      <sz val="16"/>
      <color indexed="8"/>
      <name val="宋体"/>
      <family val="0"/>
    </font>
    <font>
      <sz val="12"/>
      <color indexed="8"/>
      <name val="宋体"/>
      <family val="0"/>
    </font>
    <font>
      <sz val="9"/>
      <name val="宋体"/>
      <family val="0"/>
    </font>
    <font>
      <sz val="18"/>
      <name val="方正小标宋简体"/>
      <family val="4"/>
    </font>
    <font>
      <sz val="11"/>
      <name val="黑体"/>
      <family val="0"/>
    </font>
    <font>
      <b/>
      <sz val="9"/>
      <name val="宋体"/>
      <family val="0"/>
    </font>
    <font>
      <sz val="7.5"/>
      <name val="宋体"/>
      <family val="0"/>
    </font>
    <font>
      <sz val="8"/>
      <name val="宋体"/>
      <family val="0"/>
    </font>
    <font>
      <sz val="9"/>
      <color indexed="8"/>
      <name val="宋体"/>
      <family val="0"/>
    </font>
    <font>
      <sz val="10"/>
      <name val="宋体"/>
      <family val="0"/>
    </font>
    <font>
      <b/>
      <sz val="15"/>
      <color indexed="62"/>
      <name val="宋体"/>
      <family val="0"/>
    </font>
    <font>
      <sz val="11"/>
      <color indexed="16"/>
      <name val="宋体"/>
      <family val="0"/>
    </font>
    <font>
      <sz val="11"/>
      <color indexed="19"/>
      <name val="宋体"/>
      <family val="0"/>
    </font>
    <font>
      <sz val="11"/>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0"/>
      <name val="宋体"/>
      <family val="0"/>
    </font>
    <font>
      <sz val="12"/>
      <name val="宋体"/>
      <family val="0"/>
    </font>
    <font>
      <sz val="11"/>
      <color indexed="9"/>
      <name val="宋体"/>
      <family val="0"/>
    </font>
    <font>
      <i/>
      <sz val="11"/>
      <color indexed="23"/>
      <name val="宋体"/>
      <family val="0"/>
    </font>
    <font>
      <u val="single"/>
      <sz val="11"/>
      <color indexed="20"/>
      <name val="宋体"/>
      <family val="0"/>
    </font>
    <font>
      <b/>
      <sz val="11"/>
      <color indexed="63"/>
      <name val="宋体"/>
      <family val="0"/>
    </font>
    <font>
      <b/>
      <sz val="13"/>
      <color indexed="62"/>
      <name val="宋体"/>
      <family val="0"/>
    </font>
    <font>
      <b/>
      <sz val="11"/>
      <color indexed="9"/>
      <name val="宋体"/>
      <family val="0"/>
    </font>
    <font>
      <b/>
      <sz val="11"/>
      <color indexed="53"/>
      <name val="宋体"/>
      <family val="0"/>
    </font>
    <font>
      <sz val="11"/>
      <color indexed="8"/>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2"/>
      <color theme="1"/>
      <name val="宋体"/>
      <family val="0"/>
    </font>
    <font>
      <sz val="12"/>
      <color theme="1"/>
      <name val="Calibri"/>
      <family val="0"/>
    </font>
    <font>
      <b/>
      <sz val="9"/>
      <name val="Calibri"/>
      <family val="0"/>
    </font>
    <font>
      <sz val="9"/>
      <name val="Calibri"/>
      <family val="0"/>
    </font>
    <font>
      <sz val="11"/>
      <name val="Calibri"/>
      <family val="0"/>
    </font>
    <font>
      <sz val="7.5"/>
      <name val="Calibri"/>
      <family val="0"/>
    </font>
    <font>
      <sz val="8"/>
      <name val="Calibri"/>
      <family val="0"/>
    </font>
    <font>
      <sz val="9"/>
      <color theme="1"/>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1" fillId="0" borderId="0">
      <alignment/>
      <protection/>
    </xf>
    <xf numFmtId="0" fontId="21" fillId="0" borderId="0">
      <alignment/>
      <protection/>
    </xf>
    <xf numFmtId="0" fontId="29" fillId="0" borderId="0">
      <alignment/>
      <protection/>
    </xf>
    <xf numFmtId="0" fontId="21" fillId="0" borderId="0">
      <alignment vertical="center"/>
      <protection/>
    </xf>
  </cellStyleXfs>
  <cellXfs count="94">
    <xf numFmtId="0" fontId="0" fillId="0" borderId="0" xfId="0" applyFont="1" applyAlignment="1">
      <alignment vertical="center"/>
    </xf>
    <xf numFmtId="0" fontId="0" fillId="0" borderId="0" xfId="0" applyAlignment="1">
      <alignment vertical="center" wrapText="1"/>
    </xf>
    <xf numFmtId="0" fontId="50" fillId="0" borderId="10" xfId="0" applyFont="1" applyBorder="1" applyAlignment="1">
      <alignment horizontal="center" vertical="center"/>
    </xf>
    <xf numFmtId="0" fontId="51" fillId="33" borderId="11" xfId="66" applyFont="1" applyFill="1" applyBorder="1" applyAlignment="1">
      <alignment horizontal="center" vertical="center"/>
      <protection/>
    </xf>
    <xf numFmtId="0" fontId="51" fillId="33" borderId="11" xfId="66" applyFont="1" applyFill="1" applyBorder="1" applyAlignment="1">
      <alignment horizontal="center" vertical="center" wrapText="1"/>
      <protection/>
    </xf>
    <xf numFmtId="176" fontId="51" fillId="33" borderId="11" xfId="66" applyNumberFormat="1" applyFont="1" applyFill="1" applyBorder="1" applyAlignment="1">
      <alignment horizontal="center" vertical="center" wrapText="1"/>
      <protection/>
    </xf>
    <xf numFmtId="0" fontId="52" fillId="0" borderId="11" xfId="0" applyFont="1" applyBorder="1" applyAlignment="1">
      <alignment vertical="center"/>
    </xf>
    <xf numFmtId="0" fontId="52" fillId="0" borderId="11" xfId="0" applyFont="1" applyBorder="1" applyAlignment="1">
      <alignment vertical="center" wrapText="1"/>
    </xf>
    <xf numFmtId="177" fontId="52" fillId="0" borderId="11" xfId="0" applyNumberFormat="1" applyFont="1" applyBorder="1" applyAlignment="1">
      <alignment horizontal="left" vertical="center"/>
    </xf>
    <xf numFmtId="0" fontId="52" fillId="0" borderId="11" xfId="0" applyFont="1" applyBorder="1" applyAlignment="1">
      <alignment horizontal="center" vertical="center"/>
    </xf>
    <xf numFmtId="0" fontId="0" fillId="0" borderId="0" xfId="0" applyFill="1" applyBorder="1" applyAlignment="1">
      <alignment horizontal="left"/>
    </xf>
    <xf numFmtId="0" fontId="4" fillId="0" borderId="0" xfId="0" applyFont="1" applyFill="1" applyAlignment="1">
      <alignment vertical="top"/>
    </xf>
    <xf numFmtId="178" fontId="4" fillId="0" borderId="0" xfId="0" applyNumberFormat="1" applyFont="1" applyFill="1" applyAlignment="1">
      <alignment horizontal="center" vertical="center" wrapText="1"/>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top" wrapText="1"/>
    </xf>
    <xf numFmtId="0" fontId="4" fillId="0" borderId="0" xfId="0" applyFont="1" applyFill="1" applyAlignment="1">
      <alignment horizontal="left"/>
    </xf>
    <xf numFmtId="0" fontId="0" fillId="0" borderId="0" xfId="0" applyFill="1" applyAlignment="1">
      <alignment horizontal="center" vertical="center" wrapText="1"/>
    </xf>
    <xf numFmtId="0" fontId="0" fillId="0" borderId="0" xfId="0" applyFill="1" applyBorder="1" applyAlignment="1">
      <alignment/>
    </xf>
    <xf numFmtId="0" fontId="5" fillId="0" borderId="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78" fontId="6" fillId="34" borderId="11" xfId="0" applyNumberFormat="1" applyFont="1" applyFill="1" applyBorder="1" applyAlignment="1">
      <alignment horizontal="center" vertical="center" wrapText="1"/>
    </xf>
    <xf numFmtId="0" fontId="6" fillId="34" borderId="11" xfId="0" applyFont="1" applyFill="1" applyBorder="1" applyAlignment="1">
      <alignment horizontal="left" vertical="center" wrapText="1"/>
    </xf>
    <xf numFmtId="0" fontId="6" fillId="34" borderId="11" xfId="0" applyFont="1" applyFill="1" applyBorder="1" applyAlignment="1">
      <alignment vertical="center" wrapText="1"/>
    </xf>
    <xf numFmtId="0" fontId="53"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4" fillId="35"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1" xfId="0" applyFont="1" applyBorder="1" applyAlignment="1">
      <alignment vertical="center" wrapText="1"/>
    </xf>
    <xf numFmtId="0" fontId="54" fillId="0" borderId="11" xfId="0" applyFont="1" applyFill="1" applyBorder="1" applyAlignment="1">
      <alignment vertical="center" wrapText="1"/>
    </xf>
    <xf numFmtId="0" fontId="53"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horizontal="left" vertical="center" wrapText="1"/>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5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top" wrapText="1"/>
    </xf>
    <xf numFmtId="0" fontId="54" fillId="0" borderId="0" xfId="0" applyFont="1" applyFill="1" applyBorder="1" applyAlignment="1">
      <alignment horizontal="left" vertical="center" wrapText="1"/>
    </xf>
    <xf numFmtId="0" fontId="54" fillId="0" borderId="0" xfId="0" applyFont="1" applyBorder="1" applyAlignment="1">
      <alignment horizontal="left" vertical="center" wrapText="1"/>
    </xf>
    <xf numFmtId="0" fontId="53" fillId="34" borderId="11" xfId="0" applyFont="1" applyFill="1" applyBorder="1" applyAlignment="1">
      <alignment horizontal="center" vertical="center" wrapText="1"/>
    </xf>
    <xf numFmtId="178" fontId="54" fillId="34" borderId="11" xfId="0" applyNumberFormat="1" applyFont="1" applyFill="1" applyBorder="1" applyAlignment="1">
      <alignment horizontal="center" vertical="center" wrapText="1"/>
    </xf>
    <xf numFmtId="0" fontId="54" fillId="34" borderId="11" xfId="65" applyNumberFormat="1" applyFont="1" applyFill="1" applyBorder="1" applyAlignment="1">
      <alignment horizontal="left" vertical="center" wrapText="1"/>
      <protection/>
    </xf>
    <xf numFmtId="0" fontId="54" fillId="34" borderId="11" xfId="0" applyFont="1" applyFill="1" applyBorder="1" applyAlignment="1">
      <alignment horizontal="center" vertical="center" wrapText="1"/>
    </xf>
    <xf numFmtId="0" fontId="54" fillId="34" borderId="11" xfId="0" applyFont="1" applyFill="1" applyBorder="1" applyAlignment="1">
      <alignment vertical="center" wrapText="1"/>
    </xf>
    <xf numFmtId="0" fontId="54" fillId="34" borderId="11" xfId="0" applyFont="1" applyFill="1" applyBorder="1" applyAlignment="1">
      <alignment horizontal="left" vertical="center" wrapText="1"/>
    </xf>
    <xf numFmtId="0" fontId="56" fillId="34" borderId="11" xfId="65" applyNumberFormat="1" applyFont="1" applyFill="1" applyBorder="1" applyAlignment="1">
      <alignment horizontal="left" vertical="center" wrapText="1"/>
      <protection/>
    </xf>
    <xf numFmtId="0" fontId="54" fillId="34" borderId="11" xfId="0" applyFont="1" applyFill="1" applyBorder="1" applyAlignment="1">
      <alignment horizontal="center" vertical="center"/>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1" xfId="0" applyFont="1" applyFill="1" applyBorder="1" applyAlignment="1">
      <alignment horizontal="left" vertical="center"/>
    </xf>
    <xf numFmtId="178" fontId="54" fillId="34" borderId="12" xfId="0" applyNumberFormat="1" applyFont="1" applyFill="1" applyBorder="1" applyAlignment="1">
      <alignment horizontal="center" vertical="center" wrapText="1"/>
    </xf>
    <xf numFmtId="0" fontId="54" fillId="34" borderId="12" xfId="0" applyFont="1" applyFill="1" applyBorder="1" applyAlignment="1">
      <alignment horizontal="center" vertical="center" wrapText="1"/>
    </xf>
    <xf numFmtId="178" fontId="54" fillId="34" borderId="13" xfId="0" applyNumberFormat="1" applyFont="1" applyFill="1" applyBorder="1" applyAlignment="1">
      <alignment horizontal="center" vertical="center" wrapText="1"/>
    </xf>
    <xf numFmtId="178" fontId="54" fillId="34" borderId="14" xfId="0" applyNumberFormat="1"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top" wrapText="1"/>
    </xf>
    <xf numFmtId="178" fontId="54" fillId="34" borderId="11" xfId="0" applyNumberFormat="1" applyFont="1" applyFill="1" applyBorder="1" applyAlignment="1">
      <alignment vertical="center" wrapText="1"/>
    </xf>
    <xf numFmtId="0" fontId="57" fillId="34" borderId="11" xfId="0" applyFont="1" applyFill="1" applyBorder="1" applyAlignment="1">
      <alignment vertical="center" wrapText="1"/>
    </xf>
    <xf numFmtId="0" fontId="54" fillId="34" borderId="11" xfId="0" applyFont="1" applyFill="1" applyBorder="1" applyAlignment="1">
      <alignment vertical="center"/>
    </xf>
    <xf numFmtId="0" fontId="57"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4" fillId="34" borderId="11" xfId="65" applyNumberFormat="1" applyFont="1" applyFill="1" applyBorder="1" applyAlignment="1">
      <alignment vertical="center" wrapText="1"/>
      <protection/>
    </xf>
    <xf numFmtId="0" fontId="59" fillId="0" borderId="11" xfId="0" applyFont="1" applyFill="1" applyBorder="1" applyAlignment="1">
      <alignment horizontal="center" vertical="center" wrapText="1"/>
    </xf>
    <xf numFmtId="0" fontId="54" fillId="34" borderId="14" xfId="65" applyNumberFormat="1" applyFont="1" applyFill="1" applyBorder="1" applyAlignment="1">
      <alignment vertical="center" wrapText="1"/>
      <protection/>
    </xf>
    <xf numFmtId="0" fontId="56" fillId="34" borderId="11" xfId="65" applyNumberFormat="1" applyFont="1" applyFill="1" applyBorder="1" applyAlignment="1">
      <alignment vertical="center" wrapText="1"/>
      <protection/>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_2" xfId="65"/>
    <cellStyle name="常规_汇总及分析"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1"/>
  <sheetViews>
    <sheetView view="pageBreakPreview" zoomScale="80" zoomScaleSheetLayoutView="80" workbookViewId="0" topLeftCell="A1">
      <selection activeCell="H9" sqref="H9"/>
    </sheetView>
  </sheetViews>
  <sheetFormatPr defaultColWidth="8.8515625" defaultRowHeight="15"/>
  <cols>
    <col min="1" max="1" width="6.57421875" style="14" customWidth="1"/>
    <col min="2" max="2" width="6.421875" style="12" customWidth="1"/>
    <col min="3" max="3" width="18.57421875" style="13" customWidth="1"/>
    <col min="4" max="4" width="6.421875" style="14" customWidth="1"/>
    <col min="5" max="5" width="38.421875" style="15" customWidth="1"/>
    <col min="6" max="6" width="14.28125" style="70" customWidth="1"/>
    <col min="7" max="7" width="35.7109375" style="70" customWidth="1"/>
    <col min="8" max="8" width="17.8515625" style="18" customWidth="1"/>
    <col min="9" max="32" width="9.00390625" style="19" bestFit="1" customWidth="1"/>
    <col min="33" max="16384" width="8.8515625" style="19" customWidth="1"/>
  </cols>
  <sheetData>
    <row r="1" spans="1:8" ht="33" customHeight="1">
      <c r="A1" s="20" t="s">
        <v>0</v>
      </c>
      <c r="B1" s="71"/>
      <c r="C1" s="71"/>
      <c r="D1" s="20"/>
      <c r="E1" s="71"/>
      <c r="F1" s="20"/>
      <c r="G1" s="20"/>
      <c r="H1" s="20"/>
    </row>
    <row r="2" spans="1:8" s="10" customFormat="1" ht="33.75" customHeight="1">
      <c r="A2" s="21" t="s">
        <v>1</v>
      </c>
      <c r="B2" s="21"/>
      <c r="C2" s="21"/>
      <c r="D2" s="21" t="s">
        <v>2</v>
      </c>
      <c r="E2" s="21" t="s">
        <v>3</v>
      </c>
      <c r="F2" s="21" t="s">
        <v>4</v>
      </c>
      <c r="G2" s="21"/>
      <c r="H2" s="22" t="s">
        <v>5</v>
      </c>
    </row>
    <row r="3" spans="1:8" s="10" customFormat="1" ht="24" customHeight="1">
      <c r="A3" s="21" t="s">
        <v>6</v>
      </c>
      <c r="B3" s="23" t="s">
        <v>7</v>
      </c>
      <c r="C3" s="21" t="s">
        <v>8</v>
      </c>
      <c r="D3" s="21"/>
      <c r="E3" s="21"/>
      <c r="F3" s="21" t="s">
        <v>9</v>
      </c>
      <c r="G3" s="21" t="s">
        <v>10</v>
      </c>
      <c r="H3" s="22"/>
    </row>
    <row r="4" spans="1:8" s="10" customFormat="1" ht="52.5" customHeight="1">
      <c r="A4" s="67" t="s">
        <v>11</v>
      </c>
      <c r="B4" s="72" t="s">
        <v>12</v>
      </c>
      <c r="C4" s="56" t="s">
        <v>13</v>
      </c>
      <c r="D4" s="55">
        <v>3</v>
      </c>
      <c r="E4" s="56" t="s">
        <v>14</v>
      </c>
      <c r="F4" s="55" t="s">
        <v>15</v>
      </c>
      <c r="G4" s="55" t="s">
        <v>16</v>
      </c>
      <c r="H4" s="46" t="s">
        <v>17</v>
      </c>
    </row>
    <row r="5" spans="1:8" s="10" customFormat="1" ht="46.5" customHeight="1">
      <c r="A5" s="68"/>
      <c r="B5" s="72"/>
      <c r="C5" s="56"/>
      <c r="D5" s="55">
        <v>4</v>
      </c>
      <c r="E5" s="56" t="s">
        <v>18</v>
      </c>
      <c r="F5" s="55"/>
      <c r="G5" s="56" t="s">
        <v>19</v>
      </c>
      <c r="H5" s="46" t="s">
        <v>17</v>
      </c>
    </row>
    <row r="6" spans="1:8" s="10" customFormat="1" ht="48.75" customHeight="1">
      <c r="A6" s="68"/>
      <c r="B6" s="72"/>
      <c r="C6" s="56"/>
      <c r="D6" s="55">
        <v>4</v>
      </c>
      <c r="E6" s="56" t="s">
        <v>20</v>
      </c>
      <c r="F6" s="55"/>
      <c r="G6" s="55" t="s">
        <v>21</v>
      </c>
      <c r="H6" s="46" t="s">
        <v>22</v>
      </c>
    </row>
    <row r="7" spans="1:8" s="10" customFormat="1" ht="36" customHeight="1">
      <c r="A7" s="68"/>
      <c r="B7" s="72"/>
      <c r="C7" s="56"/>
      <c r="D7" s="55">
        <v>4</v>
      </c>
      <c r="E7" s="56" t="s">
        <v>23</v>
      </c>
      <c r="F7" s="55"/>
      <c r="G7" s="56" t="s">
        <v>24</v>
      </c>
      <c r="H7" s="46" t="s">
        <v>17</v>
      </c>
    </row>
    <row r="8" spans="1:8" s="10" customFormat="1" ht="31.5" customHeight="1">
      <c r="A8" s="68"/>
      <c r="B8" s="72"/>
      <c r="C8" s="56"/>
      <c r="D8" s="55">
        <v>3</v>
      </c>
      <c r="E8" s="56" t="s">
        <v>25</v>
      </c>
      <c r="F8" s="55" t="s">
        <v>15</v>
      </c>
      <c r="G8" s="55" t="s">
        <v>26</v>
      </c>
      <c r="H8" s="46" t="s">
        <v>17</v>
      </c>
    </row>
    <row r="9" spans="1:8" s="10" customFormat="1" ht="27.75" customHeight="1">
      <c r="A9" s="68"/>
      <c r="B9" s="72"/>
      <c r="C9" s="56"/>
      <c r="D9" s="55">
        <v>3</v>
      </c>
      <c r="E9" s="56" t="s">
        <v>27</v>
      </c>
      <c r="F9" s="55"/>
      <c r="G9" s="56" t="s">
        <v>28</v>
      </c>
      <c r="H9" s="46" t="s">
        <v>17</v>
      </c>
    </row>
    <row r="10" spans="1:8" s="10" customFormat="1" ht="31.5" customHeight="1">
      <c r="A10" s="68"/>
      <c r="B10" s="72"/>
      <c r="C10" s="56"/>
      <c r="D10" s="55">
        <v>3</v>
      </c>
      <c r="E10" s="56" t="s">
        <v>29</v>
      </c>
      <c r="F10" s="55"/>
      <c r="G10" s="56" t="s">
        <v>30</v>
      </c>
      <c r="H10" s="46" t="s">
        <v>22</v>
      </c>
    </row>
    <row r="11" spans="1:8" s="10" customFormat="1" ht="24.75" customHeight="1">
      <c r="A11" s="68"/>
      <c r="B11" s="72"/>
      <c r="C11" s="56"/>
      <c r="D11" s="55">
        <v>3</v>
      </c>
      <c r="E11" s="56" t="s">
        <v>31</v>
      </c>
      <c r="F11" s="55"/>
      <c r="G11" s="55" t="s">
        <v>32</v>
      </c>
      <c r="H11" s="46" t="s">
        <v>22</v>
      </c>
    </row>
    <row r="12" spans="1:8" s="10" customFormat="1" ht="36" customHeight="1">
      <c r="A12" s="68"/>
      <c r="B12" s="72"/>
      <c r="C12" s="56"/>
      <c r="D12" s="55">
        <v>3</v>
      </c>
      <c r="E12" s="56" t="s">
        <v>33</v>
      </c>
      <c r="F12" s="55"/>
      <c r="G12" s="55" t="s">
        <v>34</v>
      </c>
      <c r="H12" s="46" t="s">
        <v>35</v>
      </c>
    </row>
    <row r="13" spans="1:8" s="10" customFormat="1" ht="37.5" customHeight="1">
      <c r="A13" s="68"/>
      <c r="B13" s="72" t="s">
        <v>36</v>
      </c>
      <c r="C13" s="56" t="s">
        <v>37</v>
      </c>
      <c r="D13" s="55">
        <v>4</v>
      </c>
      <c r="E13" s="56" t="s">
        <v>38</v>
      </c>
      <c r="F13" s="55" t="s">
        <v>39</v>
      </c>
      <c r="G13" s="56" t="s">
        <v>40</v>
      </c>
      <c r="H13" s="46" t="s">
        <v>22</v>
      </c>
    </row>
    <row r="14" spans="1:8" s="10" customFormat="1" ht="27.75" customHeight="1">
      <c r="A14" s="68"/>
      <c r="B14" s="72"/>
      <c r="C14" s="56"/>
      <c r="D14" s="55">
        <v>4</v>
      </c>
      <c r="E14" s="56" t="s">
        <v>41</v>
      </c>
      <c r="F14" s="55"/>
      <c r="G14" s="73" t="s">
        <v>42</v>
      </c>
      <c r="H14" s="46" t="s">
        <v>43</v>
      </c>
    </row>
    <row r="15" spans="1:8" s="10" customFormat="1" ht="26.25" customHeight="1">
      <c r="A15" s="68"/>
      <c r="B15" s="72"/>
      <c r="C15" s="56"/>
      <c r="D15" s="55">
        <v>2</v>
      </c>
      <c r="E15" s="56" t="s">
        <v>44</v>
      </c>
      <c r="F15" s="55"/>
      <c r="G15" s="56" t="s">
        <v>45</v>
      </c>
      <c r="H15" s="46" t="s">
        <v>22</v>
      </c>
    </row>
    <row r="16" spans="1:8" s="10" customFormat="1" ht="27.75" customHeight="1">
      <c r="A16" s="69"/>
      <c r="B16" s="72"/>
      <c r="C16" s="56"/>
      <c r="D16" s="55">
        <v>3</v>
      </c>
      <c r="E16" s="56" t="s">
        <v>46</v>
      </c>
      <c r="F16" s="55" t="s">
        <v>39</v>
      </c>
      <c r="G16" s="56" t="s">
        <v>47</v>
      </c>
      <c r="H16" s="46" t="s">
        <v>48</v>
      </c>
    </row>
    <row r="17" spans="1:8" s="10" customFormat="1" ht="48.75" customHeight="1">
      <c r="A17" s="67" t="s">
        <v>11</v>
      </c>
      <c r="B17" s="72" t="s">
        <v>36</v>
      </c>
      <c r="C17" s="56" t="s">
        <v>37</v>
      </c>
      <c r="D17" s="55">
        <v>3</v>
      </c>
      <c r="E17" s="56" t="s">
        <v>49</v>
      </c>
      <c r="F17" s="55" t="s">
        <v>50</v>
      </c>
      <c r="G17" s="56" t="s">
        <v>51</v>
      </c>
      <c r="H17" s="46" t="s">
        <v>22</v>
      </c>
    </row>
    <row r="18" spans="1:8" s="10" customFormat="1" ht="36" customHeight="1">
      <c r="A18" s="68"/>
      <c r="B18" s="72"/>
      <c r="C18" s="56"/>
      <c r="D18" s="55">
        <v>4</v>
      </c>
      <c r="E18" s="56" t="s">
        <v>52</v>
      </c>
      <c r="F18" s="55"/>
      <c r="G18" s="56" t="s">
        <v>53</v>
      </c>
      <c r="H18" s="46" t="s">
        <v>22</v>
      </c>
    </row>
    <row r="19" spans="1:8" s="10" customFormat="1" ht="33.75" customHeight="1">
      <c r="A19" s="68"/>
      <c r="B19" s="72"/>
      <c r="C19" s="56"/>
      <c r="D19" s="55">
        <v>3</v>
      </c>
      <c r="E19" s="56" t="s">
        <v>54</v>
      </c>
      <c r="F19" s="55"/>
      <c r="G19" s="56" t="s">
        <v>55</v>
      </c>
      <c r="H19" s="46" t="s">
        <v>56</v>
      </c>
    </row>
    <row r="20" spans="1:8" s="10" customFormat="1" ht="30.75" customHeight="1">
      <c r="A20" s="68"/>
      <c r="B20" s="72"/>
      <c r="C20" s="56"/>
      <c r="D20" s="55">
        <v>2</v>
      </c>
      <c r="E20" s="56" t="s">
        <v>57</v>
      </c>
      <c r="F20" s="55"/>
      <c r="G20" s="56" t="s">
        <v>58</v>
      </c>
      <c r="H20" s="46" t="s">
        <v>56</v>
      </c>
    </row>
    <row r="21" spans="1:8" s="10" customFormat="1" ht="43.5" customHeight="1">
      <c r="A21" s="68"/>
      <c r="B21" s="72" t="s">
        <v>59</v>
      </c>
      <c r="C21" s="56" t="s">
        <v>60</v>
      </c>
      <c r="D21" s="59">
        <v>5</v>
      </c>
      <c r="E21" s="56" t="s">
        <v>61</v>
      </c>
      <c r="F21" s="55" t="s">
        <v>62</v>
      </c>
      <c r="G21" s="56" t="s">
        <v>63</v>
      </c>
      <c r="H21" s="46" t="s">
        <v>22</v>
      </c>
    </row>
    <row r="22" spans="1:8" s="10" customFormat="1" ht="37.5" customHeight="1">
      <c r="A22" s="68"/>
      <c r="B22" s="72"/>
      <c r="C22" s="56"/>
      <c r="D22" s="59">
        <v>5</v>
      </c>
      <c r="E22" s="56" t="s">
        <v>64</v>
      </c>
      <c r="F22" s="55"/>
      <c r="G22" s="56" t="s">
        <v>65</v>
      </c>
      <c r="H22" s="46" t="s">
        <v>22</v>
      </c>
    </row>
    <row r="23" spans="1:8" s="10" customFormat="1" ht="30.75" customHeight="1">
      <c r="A23" s="68"/>
      <c r="B23" s="72" t="s">
        <v>66</v>
      </c>
      <c r="C23" s="56" t="s">
        <v>67</v>
      </c>
      <c r="D23" s="59">
        <v>3</v>
      </c>
      <c r="E23" s="56" t="s">
        <v>68</v>
      </c>
      <c r="F23" s="55" t="s">
        <v>62</v>
      </c>
      <c r="G23" s="56" t="s">
        <v>69</v>
      </c>
      <c r="H23" s="46" t="s">
        <v>70</v>
      </c>
    </row>
    <row r="24" spans="1:8" s="10" customFormat="1" ht="24.75" customHeight="1">
      <c r="A24" s="68"/>
      <c r="B24" s="72"/>
      <c r="C24" s="56"/>
      <c r="D24" s="59">
        <v>4</v>
      </c>
      <c r="E24" s="56" t="s">
        <v>71</v>
      </c>
      <c r="F24" s="55"/>
      <c r="G24" s="56" t="s">
        <v>72</v>
      </c>
      <c r="H24" s="46" t="s">
        <v>73</v>
      </c>
    </row>
    <row r="25" spans="1:8" s="10" customFormat="1" ht="27.75" customHeight="1">
      <c r="A25" s="68"/>
      <c r="B25" s="72"/>
      <c r="C25" s="56"/>
      <c r="D25" s="59">
        <v>4</v>
      </c>
      <c r="E25" s="56" t="s">
        <v>74</v>
      </c>
      <c r="F25" s="55"/>
      <c r="G25" s="56" t="s">
        <v>75</v>
      </c>
      <c r="H25" s="46" t="s">
        <v>43</v>
      </c>
    </row>
    <row r="26" spans="1:8" s="10" customFormat="1" ht="30" customHeight="1">
      <c r="A26" s="68"/>
      <c r="B26" s="72"/>
      <c r="C26" s="56"/>
      <c r="D26" s="59">
        <v>4</v>
      </c>
      <c r="E26" s="56" t="s">
        <v>76</v>
      </c>
      <c r="F26" s="55" t="s">
        <v>77</v>
      </c>
      <c r="G26" s="56" t="s">
        <v>78</v>
      </c>
      <c r="H26" s="46" t="s">
        <v>56</v>
      </c>
    </row>
    <row r="27" spans="1:8" s="10" customFormat="1" ht="22.5" customHeight="1">
      <c r="A27" s="68"/>
      <c r="B27" s="72" t="s">
        <v>79</v>
      </c>
      <c r="C27" s="56" t="s">
        <v>80</v>
      </c>
      <c r="D27" s="59">
        <v>2</v>
      </c>
      <c r="E27" s="74" t="s">
        <v>81</v>
      </c>
      <c r="F27" s="55" t="s">
        <v>82</v>
      </c>
      <c r="G27" s="55" t="s">
        <v>83</v>
      </c>
      <c r="H27" s="46" t="s">
        <v>22</v>
      </c>
    </row>
    <row r="28" spans="1:8" s="10" customFormat="1" ht="27.75" customHeight="1">
      <c r="A28" s="68"/>
      <c r="B28" s="72"/>
      <c r="C28" s="56"/>
      <c r="D28" s="59">
        <v>2</v>
      </c>
      <c r="E28" s="56" t="s">
        <v>84</v>
      </c>
      <c r="F28" s="55"/>
      <c r="G28" s="56" t="s">
        <v>85</v>
      </c>
      <c r="H28" s="46" t="s">
        <v>22</v>
      </c>
    </row>
    <row r="29" spans="1:8" s="10" customFormat="1" ht="24.75" customHeight="1">
      <c r="A29" s="68"/>
      <c r="B29" s="72"/>
      <c r="C29" s="56"/>
      <c r="D29" s="59">
        <v>2</v>
      </c>
      <c r="E29" s="56" t="s">
        <v>86</v>
      </c>
      <c r="F29" s="55"/>
      <c r="G29" s="55" t="s">
        <v>87</v>
      </c>
      <c r="H29" s="46" t="s">
        <v>22</v>
      </c>
    </row>
    <row r="30" spans="1:8" s="10" customFormat="1" ht="36.75" customHeight="1">
      <c r="A30" s="69"/>
      <c r="B30" s="72"/>
      <c r="C30" s="56"/>
      <c r="D30" s="59">
        <v>4</v>
      </c>
      <c r="E30" s="56" t="s">
        <v>88</v>
      </c>
      <c r="F30" s="75" t="s">
        <v>89</v>
      </c>
      <c r="G30" s="56" t="s">
        <v>90</v>
      </c>
      <c r="H30" s="46" t="s">
        <v>22</v>
      </c>
    </row>
    <row r="31" spans="1:8" s="10" customFormat="1" ht="69.75" customHeight="1">
      <c r="A31" s="52" t="s">
        <v>91</v>
      </c>
      <c r="B31" s="72" t="s">
        <v>12</v>
      </c>
      <c r="C31" s="56" t="s">
        <v>92</v>
      </c>
      <c r="D31" s="55">
        <v>5</v>
      </c>
      <c r="E31" s="56" t="s">
        <v>93</v>
      </c>
      <c r="F31" s="55" t="s">
        <v>94</v>
      </c>
      <c r="G31" s="55" t="s">
        <v>95</v>
      </c>
      <c r="H31" s="46" t="s">
        <v>73</v>
      </c>
    </row>
    <row r="32" spans="1:8" s="10" customFormat="1" ht="45" customHeight="1">
      <c r="A32" s="52"/>
      <c r="B32" s="72"/>
      <c r="C32" s="56"/>
      <c r="D32" s="55">
        <v>5</v>
      </c>
      <c r="E32" s="56" t="s">
        <v>96</v>
      </c>
      <c r="F32" s="55" t="s">
        <v>97</v>
      </c>
      <c r="G32" s="56" t="s">
        <v>98</v>
      </c>
      <c r="H32" s="46" t="s">
        <v>99</v>
      </c>
    </row>
    <row r="33" spans="1:8" s="10" customFormat="1" ht="39.75" customHeight="1">
      <c r="A33" s="52"/>
      <c r="B33" s="72"/>
      <c r="C33" s="56"/>
      <c r="D33" s="55">
        <v>5</v>
      </c>
      <c r="E33" s="56" t="s">
        <v>100</v>
      </c>
      <c r="F33" s="55" t="s">
        <v>94</v>
      </c>
      <c r="G33" s="56" t="s">
        <v>101</v>
      </c>
      <c r="H33" s="46" t="s">
        <v>43</v>
      </c>
    </row>
    <row r="34" spans="1:8" s="10" customFormat="1" ht="102.75" customHeight="1">
      <c r="A34" s="52"/>
      <c r="B34" s="72"/>
      <c r="C34" s="56"/>
      <c r="D34" s="55">
        <v>5</v>
      </c>
      <c r="E34" s="56" t="s">
        <v>102</v>
      </c>
      <c r="F34" s="55" t="s">
        <v>103</v>
      </c>
      <c r="G34" s="56" t="s">
        <v>104</v>
      </c>
      <c r="H34" s="46" t="s">
        <v>22</v>
      </c>
    </row>
    <row r="35" spans="1:8" s="10" customFormat="1" ht="39" customHeight="1">
      <c r="A35" s="52"/>
      <c r="B35" s="72" t="s">
        <v>36</v>
      </c>
      <c r="C35" s="73" t="s">
        <v>105</v>
      </c>
      <c r="D35" s="55">
        <v>2</v>
      </c>
      <c r="E35" s="56" t="s">
        <v>106</v>
      </c>
      <c r="F35" s="55" t="s">
        <v>107</v>
      </c>
      <c r="G35" s="56" t="s">
        <v>108</v>
      </c>
      <c r="H35" s="46" t="s">
        <v>109</v>
      </c>
    </row>
    <row r="36" spans="1:8" s="10" customFormat="1" ht="39.75" customHeight="1">
      <c r="A36" s="52"/>
      <c r="B36" s="72"/>
      <c r="C36" s="73"/>
      <c r="D36" s="55">
        <v>2</v>
      </c>
      <c r="E36" s="56" t="s">
        <v>110</v>
      </c>
      <c r="F36" s="55"/>
      <c r="G36" s="56" t="s">
        <v>111</v>
      </c>
      <c r="H36" s="46" t="s">
        <v>109</v>
      </c>
    </row>
    <row r="37" spans="1:8" s="10" customFormat="1" ht="33.75" customHeight="1">
      <c r="A37" s="52"/>
      <c r="B37" s="72"/>
      <c r="C37" s="73"/>
      <c r="D37" s="55">
        <v>2</v>
      </c>
      <c r="E37" s="56" t="s">
        <v>112</v>
      </c>
      <c r="F37" s="55"/>
      <c r="G37" s="55" t="s">
        <v>113</v>
      </c>
      <c r="H37" s="46" t="s">
        <v>109</v>
      </c>
    </row>
    <row r="38" spans="1:8" s="10" customFormat="1" ht="48" customHeight="1">
      <c r="A38" s="52"/>
      <c r="B38" s="72"/>
      <c r="C38" s="73"/>
      <c r="D38" s="55">
        <v>2</v>
      </c>
      <c r="E38" s="56" t="s">
        <v>114</v>
      </c>
      <c r="F38" s="55" t="s">
        <v>115</v>
      </c>
      <c r="G38" s="56" t="s">
        <v>116</v>
      </c>
      <c r="H38" s="46" t="s">
        <v>109</v>
      </c>
    </row>
    <row r="39" spans="1:8" s="10" customFormat="1" ht="43.5" customHeight="1">
      <c r="A39" s="52"/>
      <c r="B39" s="72"/>
      <c r="C39" s="73"/>
      <c r="D39" s="55">
        <v>2</v>
      </c>
      <c r="E39" s="56" t="s">
        <v>117</v>
      </c>
      <c r="F39" s="55" t="s">
        <v>115</v>
      </c>
      <c r="G39" s="55" t="s">
        <v>118</v>
      </c>
      <c r="H39" s="46" t="s">
        <v>109</v>
      </c>
    </row>
    <row r="40" spans="1:8" s="10" customFormat="1" ht="42.75" customHeight="1">
      <c r="A40" s="76" t="s">
        <v>91</v>
      </c>
      <c r="B40" s="72" t="s">
        <v>59</v>
      </c>
      <c r="C40" s="56" t="s">
        <v>119</v>
      </c>
      <c r="D40" s="55">
        <v>2</v>
      </c>
      <c r="E40" s="56" t="s">
        <v>120</v>
      </c>
      <c r="F40" s="55" t="s">
        <v>121</v>
      </c>
      <c r="G40" s="55" t="s">
        <v>122</v>
      </c>
      <c r="H40" s="46" t="s">
        <v>22</v>
      </c>
    </row>
    <row r="41" spans="1:8" s="10" customFormat="1" ht="49.5" customHeight="1">
      <c r="A41" s="77"/>
      <c r="B41" s="72"/>
      <c r="C41" s="56"/>
      <c r="D41" s="55">
        <v>2</v>
      </c>
      <c r="E41" s="56" t="s">
        <v>123</v>
      </c>
      <c r="F41" s="55"/>
      <c r="G41" s="55" t="s">
        <v>124</v>
      </c>
      <c r="H41" s="46" t="s">
        <v>22</v>
      </c>
    </row>
    <row r="42" spans="1:8" s="10" customFormat="1" ht="64.5" customHeight="1">
      <c r="A42" s="77"/>
      <c r="B42" s="72"/>
      <c r="C42" s="56"/>
      <c r="D42" s="55">
        <v>4</v>
      </c>
      <c r="E42" s="56" t="s">
        <v>125</v>
      </c>
      <c r="F42" s="55"/>
      <c r="G42" s="56" t="s">
        <v>126</v>
      </c>
      <c r="H42" s="46" t="s">
        <v>22</v>
      </c>
    </row>
    <row r="43" spans="1:8" s="10" customFormat="1" ht="36" customHeight="1">
      <c r="A43" s="77"/>
      <c r="B43" s="72"/>
      <c r="C43" s="56"/>
      <c r="D43" s="55">
        <v>2</v>
      </c>
      <c r="E43" s="56" t="s">
        <v>127</v>
      </c>
      <c r="F43" s="55" t="s">
        <v>128</v>
      </c>
      <c r="G43" s="56" t="s">
        <v>129</v>
      </c>
      <c r="H43" s="46" t="s">
        <v>22</v>
      </c>
    </row>
    <row r="44" spans="1:8" s="10" customFormat="1" ht="36" customHeight="1">
      <c r="A44" s="77"/>
      <c r="B44" s="72" t="s">
        <v>66</v>
      </c>
      <c r="C44" s="56" t="s">
        <v>130</v>
      </c>
      <c r="D44" s="55">
        <v>2</v>
      </c>
      <c r="E44" s="56" t="s">
        <v>131</v>
      </c>
      <c r="F44" s="55" t="s">
        <v>132</v>
      </c>
      <c r="G44" s="56" t="s">
        <v>133</v>
      </c>
      <c r="H44" s="46" t="s">
        <v>56</v>
      </c>
    </row>
    <row r="45" spans="1:8" s="10" customFormat="1" ht="60" customHeight="1">
      <c r="A45" s="77"/>
      <c r="B45" s="72"/>
      <c r="C45" s="56"/>
      <c r="D45" s="55">
        <v>3</v>
      </c>
      <c r="E45" s="56" t="s">
        <v>134</v>
      </c>
      <c r="F45" s="55"/>
      <c r="G45" s="56" t="s">
        <v>135</v>
      </c>
      <c r="H45" s="46" t="s">
        <v>56</v>
      </c>
    </row>
    <row r="46" spans="1:8" s="10" customFormat="1" ht="30" customHeight="1">
      <c r="A46" s="77"/>
      <c r="B46" s="72"/>
      <c r="C46" s="56"/>
      <c r="D46" s="55">
        <v>2</v>
      </c>
      <c r="E46" s="56" t="s">
        <v>136</v>
      </c>
      <c r="F46" s="55"/>
      <c r="G46" s="55" t="s">
        <v>137</v>
      </c>
      <c r="H46" s="46" t="s">
        <v>56</v>
      </c>
    </row>
    <row r="47" spans="1:8" s="10" customFormat="1" ht="42.75" customHeight="1">
      <c r="A47" s="77"/>
      <c r="B47" s="72"/>
      <c r="C47" s="56"/>
      <c r="D47" s="55">
        <v>3</v>
      </c>
      <c r="E47" s="56" t="s">
        <v>138</v>
      </c>
      <c r="F47" s="55" t="s">
        <v>139</v>
      </c>
      <c r="G47" s="56" t="s">
        <v>140</v>
      </c>
      <c r="H47" s="46" t="s">
        <v>56</v>
      </c>
    </row>
    <row r="48" spans="1:8" s="10" customFormat="1" ht="49.5" customHeight="1">
      <c r="A48" s="77"/>
      <c r="B48" s="63" t="s">
        <v>79</v>
      </c>
      <c r="C48" s="78" t="s">
        <v>141</v>
      </c>
      <c r="D48" s="55">
        <v>4</v>
      </c>
      <c r="E48" s="56" t="s">
        <v>142</v>
      </c>
      <c r="F48" s="55" t="s">
        <v>143</v>
      </c>
      <c r="G48" s="55" t="s">
        <v>144</v>
      </c>
      <c r="H48" s="46" t="s">
        <v>145</v>
      </c>
    </row>
    <row r="49" spans="1:8" s="10" customFormat="1" ht="30" customHeight="1">
      <c r="A49" s="77"/>
      <c r="B49" s="65"/>
      <c r="C49" s="79"/>
      <c r="D49" s="55">
        <v>3</v>
      </c>
      <c r="E49" s="56" t="s">
        <v>146</v>
      </c>
      <c r="F49" s="55"/>
      <c r="G49" s="56" t="s">
        <v>147</v>
      </c>
      <c r="H49" s="46" t="s">
        <v>145</v>
      </c>
    </row>
    <row r="50" spans="1:8" s="10" customFormat="1" ht="27" customHeight="1">
      <c r="A50" s="77"/>
      <c r="B50" s="66"/>
      <c r="C50" s="80"/>
      <c r="D50" s="55">
        <v>3</v>
      </c>
      <c r="E50" s="56" t="s">
        <v>148</v>
      </c>
      <c r="F50" s="55" t="s">
        <v>143</v>
      </c>
      <c r="G50" s="55" t="s">
        <v>144</v>
      </c>
      <c r="H50" s="46" t="s">
        <v>145</v>
      </c>
    </row>
    <row r="51" spans="1:8" s="10" customFormat="1" ht="87" customHeight="1">
      <c r="A51" s="77" t="s">
        <v>91</v>
      </c>
      <c r="B51" s="72" t="s">
        <v>149</v>
      </c>
      <c r="C51" s="56" t="s">
        <v>150</v>
      </c>
      <c r="D51" s="55">
        <v>3</v>
      </c>
      <c r="E51" s="56" t="s">
        <v>151</v>
      </c>
      <c r="F51" s="81" t="s">
        <v>152</v>
      </c>
      <c r="G51" s="55" t="s">
        <v>144</v>
      </c>
      <c r="H51" s="82" t="s">
        <v>153</v>
      </c>
    </row>
    <row r="52" spans="1:8" s="10" customFormat="1" ht="90" customHeight="1">
      <c r="A52" s="77"/>
      <c r="B52" s="72"/>
      <c r="C52" s="56"/>
      <c r="D52" s="55">
        <v>4</v>
      </c>
      <c r="E52" s="56" t="s">
        <v>154</v>
      </c>
      <c r="F52" s="55" t="s">
        <v>155</v>
      </c>
      <c r="G52" s="55" t="s">
        <v>144</v>
      </c>
      <c r="H52" s="82" t="s">
        <v>153</v>
      </c>
    </row>
    <row r="53" spans="1:8" s="10" customFormat="1" ht="36" customHeight="1">
      <c r="A53" s="77"/>
      <c r="B53" s="72"/>
      <c r="C53" s="56"/>
      <c r="D53" s="55">
        <v>3</v>
      </c>
      <c r="E53" s="56" t="s">
        <v>156</v>
      </c>
      <c r="F53" s="55" t="s">
        <v>157</v>
      </c>
      <c r="G53" s="55" t="s">
        <v>158</v>
      </c>
      <c r="H53" s="46" t="s">
        <v>159</v>
      </c>
    </row>
    <row r="54" spans="1:8" s="10" customFormat="1" ht="34.5" customHeight="1">
      <c r="A54" s="77"/>
      <c r="B54" s="72" t="s">
        <v>160</v>
      </c>
      <c r="C54" s="56" t="s">
        <v>161</v>
      </c>
      <c r="D54" s="55">
        <v>2</v>
      </c>
      <c r="E54" s="56" t="s">
        <v>162</v>
      </c>
      <c r="F54" s="55" t="s">
        <v>163</v>
      </c>
      <c r="G54" s="55" t="s">
        <v>164</v>
      </c>
      <c r="H54" s="46" t="s">
        <v>17</v>
      </c>
    </row>
    <row r="55" spans="1:8" s="10" customFormat="1" ht="28.5" customHeight="1">
      <c r="A55" s="77"/>
      <c r="B55" s="72"/>
      <c r="C55" s="56"/>
      <c r="D55" s="55">
        <v>2</v>
      </c>
      <c r="E55" s="56" t="s">
        <v>165</v>
      </c>
      <c r="F55" s="55" t="s">
        <v>166</v>
      </c>
      <c r="G55" s="55" t="s">
        <v>167</v>
      </c>
      <c r="H55" s="46" t="s">
        <v>168</v>
      </c>
    </row>
    <row r="56" spans="1:8" s="10" customFormat="1" ht="94.5" customHeight="1">
      <c r="A56" s="77"/>
      <c r="B56" s="72"/>
      <c r="C56" s="56"/>
      <c r="D56" s="55">
        <v>4</v>
      </c>
      <c r="E56" s="56" t="s">
        <v>169</v>
      </c>
      <c r="F56" s="55" t="s">
        <v>170</v>
      </c>
      <c r="G56" s="55" t="s">
        <v>171</v>
      </c>
      <c r="H56" s="82" t="s">
        <v>172</v>
      </c>
    </row>
    <row r="57" spans="1:8" s="10" customFormat="1" ht="63" customHeight="1">
      <c r="A57" s="83"/>
      <c r="B57" s="72"/>
      <c r="C57" s="56"/>
      <c r="D57" s="55">
        <v>2</v>
      </c>
      <c r="E57" s="56" t="s">
        <v>173</v>
      </c>
      <c r="F57" s="55"/>
      <c r="G57" s="55" t="s">
        <v>174</v>
      </c>
      <c r="H57" s="82" t="s">
        <v>172</v>
      </c>
    </row>
    <row r="58" spans="1:8" s="10" customFormat="1" ht="72" customHeight="1">
      <c r="A58" s="52" t="s">
        <v>175</v>
      </c>
      <c r="B58" s="72" t="s">
        <v>12</v>
      </c>
      <c r="C58" s="84" t="s">
        <v>176</v>
      </c>
      <c r="D58" s="59">
        <v>4</v>
      </c>
      <c r="E58" s="56" t="s">
        <v>177</v>
      </c>
      <c r="F58" s="55" t="s">
        <v>178</v>
      </c>
      <c r="G58" s="56" t="s">
        <v>179</v>
      </c>
      <c r="H58" s="46" t="s">
        <v>168</v>
      </c>
    </row>
    <row r="59" spans="1:8" s="10" customFormat="1" ht="99.75" customHeight="1">
      <c r="A59" s="52"/>
      <c r="B59" s="72"/>
      <c r="C59" s="84"/>
      <c r="D59" s="59">
        <v>4</v>
      </c>
      <c r="E59" s="84" t="s">
        <v>180</v>
      </c>
      <c r="F59" s="55" t="s">
        <v>181</v>
      </c>
      <c r="G59" s="56" t="s">
        <v>182</v>
      </c>
      <c r="H59" s="46" t="s">
        <v>183</v>
      </c>
    </row>
    <row r="60" spans="1:8" s="10" customFormat="1" ht="48" customHeight="1">
      <c r="A60" s="52"/>
      <c r="B60" s="72"/>
      <c r="C60" s="84"/>
      <c r="D60" s="59">
        <v>4</v>
      </c>
      <c r="E60" s="84" t="s">
        <v>184</v>
      </c>
      <c r="F60" s="55"/>
      <c r="G60" s="55" t="s">
        <v>185</v>
      </c>
      <c r="H60" s="46" t="s">
        <v>183</v>
      </c>
    </row>
    <row r="61" spans="1:8" s="10" customFormat="1" ht="45.75" customHeight="1">
      <c r="A61" s="52"/>
      <c r="B61" s="72"/>
      <c r="C61" s="84"/>
      <c r="D61" s="59">
        <v>4</v>
      </c>
      <c r="E61" s="84" t="s">
        <v>186</v>
      </c>
      <c r="F61" s="55" t="s">
        <v>178</v>
      </c>
      <c r="G61" s="55" t="s">
        <v>187</v>
      </c>
      <c r="H61" s="46" t="s">
        <v>183</v>
      </c>
    </row>
    <row r="62" spans="1:8" s="10" customFormat="1" ht="48" customHeight="1">
      <c r="A62" s="52"/>
      <c r="B62" s="72" t="s">
        <v>36</v>
      </c>
      <c r="C62" s="84" t="s">
        <v>188</v>
      </c>
      <c r="D62" s="59">
        <v>3</v>
      </c>
      <c r="E62" s="84" t="s">
        <v>189</v>
      </c>
      <c r="F62" s="55" t="s">
        <v>190</v>
      </c>
      <c r="G62" s="56" t="s">
        <v>191</v>
      </c>
      <c r="H62" s="46" t="s">
        <v>192</v>
      </c>
    </row>
    <row r="63" spans="1:8" s="10" customFormat="1" ht="43.5" customHeight="1">
      <c r="A63" s="52"/>
      <c r="B63" s="72"/>
      <c r="C63" s="84"/>
      <c r="D63" s="59">
        <v>3</v>
      </c>
      <c r="E63" s="84" t="s">
        <v>193</v>
      </c>
      <c r="F63" s="55"/>
      <c r="G63" s="55" t="s">
        <v>194</v>
      </c>
      <c r="H63" s="46" t="s">
        <v>168</v>
      </c>
    </row>
    <row r="64" spans="1:8" s="10" customFormat="1" ht="60" customHeight="1">
      <c r="A64" s="52"/>
      <c r="B64" s="72"/>
      <c r="C64" s="84"/>
      <c r="D64" s="59">
        <v>3</v>
      </c>
      <c r="E64" s="84" t="s">
        <v>195</v>
      </c>
      <c r="F64" s="55"/>
      <c r="G64" s="55" t="s">
        <v>196</v>
      </c>
      <c r="H64" s="46" t="s">
        <v>168</v>
      </c>
    </row>
    <row r="65" spans="1:8" s="10" customFormat="1" ht="34.5" customHeight="1">
      <c r="A65" s="52"/>
      <c r="B65" s="72"/>
      <c r="C65" s="84"/>
      <c r="D65" s="59">
        <v>3</v>
      </c>
      <c r="E65" s="84" t="s">
        <v>197</v>
      </c>
      <c r="F65" s="55"/>
      <c r="G65" s="55" t="s">
        <v>198</v>
      </c>
      <c r="H65" s="46" t="s">
        <v>183</v>
      </c>
    </row>
    <row r="66" spans="1:8" s="10" customFormat="1" ht="51" customHeight="1">
      <c r="A66" s="52" t="s">
        <v>175</v>
      </c>
      <c r="B66" s="72" t="s">
        <v>59</v>
      </c>
      <c r="C66" s="84" t="s">
        <v>199</v>
      </c>
      <c r="D66" s="59">
        <v>4</v>
      </c>
      <c r="E66" s="84" t="s">
        <v>200</v>
      </c>
      <c r="F66" s="55" t="s">
        <v>201</v>
      </c>
      <c r="G66" s="56" t="s">
        <v>202</v>
      </c>
      <c r="H66" s="46" t="s">
        <v>168</v>
      </c>
    </row>
    <row r="67" spans="1:8" s="10" customFormat="1" ht="36" customHeight="1">
      <c r="A67" s="52"/>
      <c r="B67" s="72"/>
      <c r="C67" s="84"/>
      <c r="D67" s="59">
        <v>4</v>
      </c>
      <c r="E67" s="84" t="s">
        <v>203</v>
      </c>
      <c r="F67" s="55"/>
      <c r="G67" s="55" t="s">
        <v>204</v>
      </c>
      <c r="H67" s="46" t="s">
        <v>168</v>
      </c>
    </row>
    <row r="68" spans="1:8" s="10" customFormat="1" ht="27.75" customHeight="1">
      <c r="A68" s="52"/>
      <c r="B68" s="72"/>
      <c r="C68" s="84"/>
      <c r="D68" s="59">
        <v>4</v>
      </c>
      <c r="E68" s="84" t="s">
        <v>205</v>
      </c>
      <c r="F68" s="55"/>
      <c r="G68" s="56" t="s">
        <v>206</v>
      </c>
      <c r="H68" s="85" t="s">
        <v>192</v>
      </c>
    </row>
    <row r="69" spans="1:8" s="10" customFormat="1" ht="39" customHeight="1">
      <c r="A69" s="52"/>
      <c r="B69" s="72"/>
      <c r="C69" s="84"/>
      <c r="D69" s="59">
        <v>4</v>
      </c>
      <c r="E69" s="84" t="s">
        <v>207</v>
      </c>
      <c r="F69" s="55"/>
      <c r="G69" s="56" t="s">
        <v>208</v>
      </c>
      <c r="H69" s="46" t="s">
        <v>168</v>
      </c>
    </row>
    <row r="70" spans="1:8" s="10" customFormat="1" ht="39.75" customHeight="1">
      <c r="A70" s="52"/>
      <c r="B70" s="72"/>
      <c r="C70" s="84"/>
      <c r="D70" s="59">
        <v>4</v>
      </c>
      <c r="E70" s="84" t="s">
        <v>209</v>
      </c>
      <c r="F70" s="55"/>
      <c r="G70" s="56" t="s">
        <v>210</v>
      </c>
      <c r="H70" s="46" t="s">
        <v>192</v>
      </c>
    </row>
    <row r="71" spans="1:8" s="10" customFormat="1" ht="42" customHeight="1">
      <c r="A71" s="52"/>
      <c r="B71" s="72"/>
      <c r="C71" s="84"/>
      <c r="D71" s="59">
        <v>4</v>
      </c>
      <c r="E71" s="84" t="s">
        <v>211</v>
      </c>
      <c r="F71" s="55"/>
      <c r="G71" s="56" t="s">
        <v>212</v>
      </c>
      <c r="H71" s="46" t="s">
        <v>168</v>
      </c>
    </row>
    <row r="72" spans="1:8" s="10" customFormat="1" ht="27.75" customHeight="1">
      <c r="A72" s="52"/>
      <c r="B72" s="72"/>
      <c r="C72" s="84"/>
      <c r="D72" s="59">
        <v>4</v>
      </c>
      <c r="E72" s="84" t="s">
        <v>213</v>
      </c>
      <c r="F72" s="55"/>
      <c r="G72" s="55" t="s">
        <v>214</v>
      </c>
      <c r="H72" s="46" t="s">
        <v>168</v>
      </c>
    </row>
    <row r="73" spans="1:8" s="10" customFormat="1" ht="27.75" customHeight="1">
      <c r="A73" s="52"/>
      <c r="B73" s="72"/>
      <c r="C73" s="84"/>
      <c r="D73" s="59">
        <v>4</v>
      </c>
      <c r="E73" s="84" t="s">
        <v>215</v>
      </c>
      <c r="F73" s="55"/>
      <c r="G73" s="55" t="s">
        <v>216</v>
      </c>
      <c r="H73" s="46" t="s">
        <v>168</v>
      </c>
    </row>
    <row r="74" spans="1:8" s="10" customFormat="1" ht="24.75" customHeight="1">
      <c r="A74" s="52"/>
      <c r="B74" s="72"/>
      <c r="C74" s="84"/>
      <c r="D74" s="59">
        <v>4</v>
      </c>
      <c r="E74" s="84" t="s">
        <v>217</v>
      </c>
      <c r="F74" s="55"/>
      <c r="G74" s="55" t="s">
        <v>214</v>
      </c>
      <c r="H74" s="46" t="s">
        <v>168</v>
      </c>
    </row>
    <row r="75" spans="1:8" s="10" customFormat="1" ht="33" customHeight="1">
      <c r="A75" s="52"/>
      <c r="B75" s="72"/>
      <c r="C75" s="84"/>
      <c r="D75" s="59">
        <v>4</v>
      </c>
      <c r="E75" s="84" t="s">
        <v>218</v>
      </c>
      <c r="F75" s="55"/>
      <c r="G75" s="56" t="s">
        <v>219</v>
      </c>
      <c r="H75" s="46" t="s">
        <v>168</v>
      </c>
    </row>
    <row r="76" spans="1:8" s="10" customFormat="1" ht="48.75" customHeight="1">
      <c r="A76" s="52"/>
      <c r="B76" s="72" t="s">
        <v>66</v>
      </c>
      <c r="C76" s="84" t="s">
        <v>220</v>
      </c>
      <c r="D76" s="59">
        <v>4</v>
      </c>
      <c r="E76" s="84" t="s">
        <v>221</v>
      </c>
      <c r="F76" s="55" t="s">
        <v>222</v>
      </c>
      <c r="G76" s="56" t="s">
        <v>223</v>
      </c>
      <c r="H76" s="46" t="s">
        <v>192</v>
      </c>
    </row>
    <row r="77" spans="1:8" s="10" customFormat="1" ht="59.25" customHeight="1">
      <c r="A77" s="52"/>
      <c r="B77" s="72"/>
      <c r="C77" s="84"/>
      <c r="D77" s="59">
        <v>4</v>
      </c>
      <c r="E77" s="84" t="s">
        <v>224</v>
      </c>
      <c r="F77" s="55"/>
      <c r="G77" s="56" t="s">
        <v>225</v>
      </c>
      <c r="H77" s="46" t="s">
        <v>192</v>
      </c>
    </row>
    <row r="78" spans="1:8" s="10" customFormat="1" ht="28.5" customHeight="1">
      <c r="A78" s="52"/>
      <c r="B78" s="72"/>
      <c r="C78" s="84"/>
      <c r="D78" s="59">
        <v>4</v>
      </c>
      <c r="E78" s="84" t="s">
        <v>226</v>
      </c>
      <c r="F78" s="55"/>
      <c r="G78" s="55" t="s">
        <v>214</v>
      </c>
      <c r="H78" s="46" t="s">
        <v>192</v>
      </c>
    </row>
    <row r="79" spans="1:8" s="10" customFormat="1" ht="34.5" customHeight="1">
      <c r="A79" s="52" t="s">
        <v>175</v>
      </c>
      <c r="B79" s="72" t="s">
        <v>66</v>
      </c>
      <c r="C79" s="84" t="s">
        <v>220</v>
      </c>
      <c r="D79" s="59">
        <v>4</v>
      </c>
      <c r="E79" s="84" t="s">
        <v>227</v>
      </c>
      <c r="F79" s="55" t="s">
        <v>228</v>
      </c>
      <c r="G79" s="56" t="s">
        <v>229</v>
      </c>
      <c r="H79" s="46" t="s">
        <v>183</v>
      </c>
    </row>
    <row r="80" spans="1:8" s="10" customFormat="1" ht="57" customHeight="1">
      <c r="A80" s="52"/>
      <c r="B80" s="72"/>
      <c r="C80" s="84"/>
      <c r="D80" s="59">
        <v>4</v>
      </c>
      <c r="E80" s="84" t="s">
        <v>230</v>
      </c>
      <c r="F80" s="55"/>
      <c r="G80" s="56" t="s">
        <v>231</v>
      </c>
      <c r="H80" s="46" t="s">
        <v>183</v>
      </c>
    </row>
    <row r="81" spans="1:8" s="10" customFormat="1" ht="40.5" customHeight="1">
      <c r="A81" s="52"/>
      <c r="B81" s="72" t="s">
        <v>79</v>
      </c>
      <c r="C81" s="84" t="s">
        <v>232</v>
      </c>
      <c r="D81" s="59">
        <v>4</v>
      </c>
      <c r="E81" s="84" t="s">
        <v>233</v>
      </c>
      <c r="F81" s="55" t="s">
        <v>201</v>
      </c>
      <c r="G81" s="56" t="s">
        <v>234</v>
      </c>
      <c r="H81" s="46" t="s">
        <v>168</v>
      </c>
    </row>
    <row r="82" spans="1:8" s="10" customFormat="1" ht="49.5" customHeight="1">
      <c r="A82" s="52"/>
      <c r="B82" s="72"/>
      <c r="C82" s="84"/>
      <c r="D82" s="59">
        <v>4</v>
      </c>
      <c r="E82" s="84" t="s">
        <v>235</v>
      </c>
      <c r="F82" s="55"/>
      <c r="G82" s="55" t="s">
        <v>236</v>
      </c>
      <c r="H82" s="46" t="s">
        <v>168</v>
      </c>
    </row>
    <row r="83" spans="1:8" s="10" customFormat="1" ht="40.5" customHeight="1">
      <c r="A83" s="52"/>
      <c r="B83" s="72"/>
      <c r="C83" s="84"/>
      <c r="D83" s="59">
        <v>4</v>
      </c>
      <c r="E83" s="84" t="s">
        <v>237</v>
      </c>
      <c r="F83" s="55"/>
      <c r="G83" s="56" t="s">
        <v>238</v>
      </c>
      <c r="H83" s="46" t="s">
        <v>239</v>
      </c>
    </row>
    <row r="84" spans="1:8" s="10" customFormat="1" ht="39" customHeight="1">
      <c r="A84" s="52"/>
      <c r="B84" s="72"/>
      <c r="C84" s="84"/>
      <c r="D84" s="55">
        <v>4</v>
      </c>
      <c r="E84" s="84" t="s">
        <v>240</v>
      </c>
      <c r="F84" s="55" t="s">
        <v>241</v>
      </c>
      <c r="G84" s="55" t="s">
        <v>242</v>
      </c>
      <c r="H84" s="46" t="s">
        <v>243</v>
      </c>
    </row>
    <row r="85" spans="1:8" s="10" customFormat="1" ht="33" customHeight="1">
      <c r="A85" s="52"/>
      <c r="B85" s="72"/>
      <c r="C85" s="84"/>
      <c r="D85" s="55">
        <v>4</v>
      </c>
      <c r="E85" s="84" t="s">
        <v>244</v>
      </c>
      <c r="F85" s="55"/>
      <c r="G85" s="55" t="s">
        <v>245</v>
      </c>
      <c r="H85" s="46" t="s">
        <v>243</v>
      </c>
    </row>
    <row r="86" spans="1:8" s="10" customFormat="1" ht="57" customHeight="1">
      <c r="A86" s="52"/>
      <c r="B86" s="72"/>
      <c r="C86" s="84"/>
      <c r="D86" s="55">
        <v>5</v>
      </c>
      <c r="E86" s="84" t="s">
        <v>246</v>
      </c>
      <c r="F86" s="55"/>
      <c r="G86" s="55" t="s">
        <v>245</v>
      </c>
      <c r="H86" s="46" t="s">
        <v>243</v>
      </c>
    </row>
    <row r="87" spans="1:8" s="10" customFormat="1" ht="51" customHeight="1">
      <c r="A87" s="52"/>
      <c r="B87" s="72"/>
      <c r="C87" s="84"/>
      <c r="D87" s="55">
        <v>4</v>
      </c>
      <c r="E87" s="84" t="s">
        <v>247</v>
      </c>
      <c r="F87" s="55"/>
      <c r="G87" s="55" t="s">
        <v>196</v>
      </c>
      <c r="H87" s="46" t="s">
        <v>243</v>
      </c>
    </row>
    <row r="88" spans="1:8" s="10" customFormat="1" ht="41.25" customHeight="1">
      <c r="A88" s="52"/>
      <c r="B88" s="72"/>
      <c r="C88" s="84"/>
      <c r="D88" s="55">
        <v>3</v>
      </c>
      <c r="E88" s="84" t="s">
        <v>248</v>
      </c>
      <c r="F88" s="55"/>
      <c r="G88" s="84" t="s">
        <v>249</v>
      </c>
      <c r="H88" s="46" t="s">
        <v>243</v>
      </c>
    </row>
    <row r="89" spans="1:8" s="10" customFormat="1" ht="57" customHeight="1">
      <c r="A89" s="52" t="s">
        <v>175</v>
      </c>
      <c r="B89" s="72" t="s">
        <v>79</v>
      </c>
      <c r="C89" s="84" t="s">
        <v>232</v>
      </c>
      <c r="D89" s="55">
        <v>5</v>
      </c>
      <c r="E89" s="84" t="s">
        <v>250</v>
      </c>
      <c r="F89" s="55" t="s">
        <v>241</v>
      </c>
      <c r="G89" s="55" t="s">
        <v>196</v>
      </c>
      <c r="H89" s="46" t="s">
        <v>243</v>
      </c>
    </row>
    <row r="90" spans="1:8" s="10" customFormat="1" ht="51.75" customHeight="1">
      <c r="A90" s="52"/>
      <c r="B90" s="72"/>
      <c r="C90" s="84"/>
      <c r="D90" s="55">
        <v>5</v>
      </c>
      <c r="E90" s="84" t="s">
        <v>251</v>
      </c>
      <c r="F90" s="55"/>
      <c r="G90" s="55" t="s">
        <v>196</v>
      </c>
      <c r="H90" s="46" t="s">
        <v>243</v>
      </c>
    </row>
    <row r="91" spans="1:8" s="10" customFormat="1" ht="28.5" customHeight="1">
      <c r="A91" s="52"/>
      <c r="B91" s="72"/>
      <c r="C91" s="84"/>
      <c r="D91" s="55">
        <v>3</v>
      </c>
      <c r="E91" s="84" t="s">
        <v>252</v>
      </c>
      <c r="F91" s="55"/>
      <c r="G91" s="55" t="s">
        <v>253</v>
      </c>
      <c r="H91" s="46" t="s">
        <v>243</v>
      </c>
    </row>
    <row r="92" spans="1:8" s="10" customFormat="1" ht="24" customHeight="1">
      <c r="A92" s="52"/>
      <c r="B92" s="72" t="s">
        <v>149</v>
      </c>
      <c r="C92" s="84" t="s">
        <v>254</v>
      </c>
      <c r="D92" s="55">
        <v>5</v>
      </c>
      <c r="E92" s="84" t="s">
        <v>255</v>
      </c>
      <c r="F92" s="55" t="s">
        <v>256</v>
      </c>
      <c r="G92" s="56" t="s">
        <v>257</v>
      </c>
      <c r="H92" s="46" t="s">
        <v>183</v>
      </c>
    </row>
    <row r="93" spans="1:8" s="10" customFormat="1" ht="54" customHeight="1">
      <c r="A93" s="52"/>
      <c r="B93" s="72"/>
      <c r="C93" s="84"/>
      <c r="D93" s="55">
        <v>3</v>
      </c>
      <c r="E93" s="84" t="s">
        <v>258</v>
      </c>
      <c r="F93" s="55"/>
      <c r="G93" s="55" t="s">
        <v>259</v>
      </c>
      <c r="H93" s="46" t="s">
        <v>183</v>
      </c>
    </row>
    <row r="94" spans="1:8" s="10" customFormat="1" ht="39" customHeight="1">
      <c r="A94" s="52"/>
      <c r="B94" s="72"/>
      <c r="C94" s="84"/>
      <c r="D94" s="55">
        <v>3</v>
      </c>
      <c r="E94" s="84" t="s">
        <v>260</v>
      </c>
      <c r="F94" s="55"/>
      <c r="G94" s="55" t="s">
        <v>259</v>
      </c>
      <c r="H94" s="46" t="s">
        <v>183</v>
      </c>
    </row>
    <row r="95" spans="1:8" s="10" customFormat="1" ht="82.5" customHeight="1">
      <c r="A95" s="52"/>
      <c r="B95" s="72"/>
      <c r="C95" s="84"/>
      <c r="D95" s="55">
        <v>3</v>
      </c>
      <c r="E95" s="84" t="s">
        <v>261</v>
      </c>
      <c r="F95" s="55"/>
      <c r="G95" s="55" t="s">
        <v>259</v>
      </c>
      <c r="H95" s="46" t="s">
        <v>183</v>
      </c>
    </row>
    <row r="96" spans="1:8" s="10" customFormat="1" ht="27" customHeight="1">
      <c r="A96" s="52"/>
      <c r="B96" s="72"/>
      <c r="C96" s="84"/>
      <c r="D96" s="55">
        <v>3</v>
      </c>
      <c r="E96" s="84" t="s">
        <v>262</v>
      </c>
      <c r="F96" s="55"/>
      <c r="G96" s="55" t="s">
        <v>259</v>
      </c>
      <c r="H96" s="46" t="s">
        <v>183</v>
      </c>
    </row>
    <row r="97" spans="1:8" s="10" customFormat="1" ht="30" customHeight="1">
      <c r="A97" s="52"/>
      <c r="B97" s="72"/>
      <c r="C97" s="84"/>
      <c r="D97" s="55">
        <v>3</v>
      </c>
      <c r="E97" s="84" t="s">
        <v>263</v>
      </c>
      <c r="F97" s="55"/>
      <c r="G97" s="55" t="s">
        <v>264</v>
      </c>
      <c r="H97" s="46" t="s">
        <v>265</v>
      </c>
    </row>
    <row r="98" spans="1:8" s="10" customFormat="1" ht="27.75" customHeight="1">
      <c r="A98" s="52"/>
      <c r="B98" s="72" t="s">
        <v>160</v>
      </c>
      <c r="C98" s="84" t="s">
        <v>266</v>
      </c>
      <c r="D98" s="59">
        <v>5</v>
      </c>
      <c r="E98" s="84" t="s">
        <v>267</v>
      </c>
      <c r="F98" s="55" t="s">
        <v>268</v>
      </c>
      <c r="G98" s="56" t="s">
        <v>269</v>
      </c>
      <c r="H98" s="46" t="s">
        <v>270</v>
      </c>
    </row>
    <row r="99" spans="1:8" s="10" customFormat="1" ht="27.75" customHeight="1">
      <c r="A99" s="52"/>
      <c r="B99" s="72"/>
      <c r="C99" s="84"/>
      <c r="D99" s="59">
        <v>5</v>
      </c>
      <c r="E99" s="84" t="s">
        <v>271</v>
      </c>
      <c r="F99" s="55"/>
      <c r="G99" s="56" t="s">
        <v>272</v>
      </c>
      <c r="H99" s="46" t="s">
        <v>273</v>
      </c>
    </row>
    <row r="100" spans="1:8" s="10" customFormat="1" ht="42" customHeight="1">
      <c r="A100" s="52"/>
      <c r="B100" s="72"/>
      <c r="C100" s="84"/>
      <c r="D100" s="59">
        <v>5</v>
      </c>
      <c r="E100" s="84" t="s">
        <v>274</v>
      </c>
      <c r="F100" s="55"/>
      <c r="G100" s="56" t="s">
        <v>275</v>
      </c>
      <c r="H100" s="46" t="s">
        <v>276</v>
      </c>
    </row>
    <row r="101" spans="1:8" s="10" customFormat="1" ht="31.5" customHeight="1">
      <c r="A101" s="67" t="s">
        <v>175</v>
      </c>
      <c r="B101" s="72" t="s">
        <v>277</v>
      </c>
      <c r="C101" s="86" t="s">
        <v>278</v>
      </c>
      <c r="D101" s="59">
        <v>4</v>
      </c>
      <c r="E101" s="84" t="s">
        <v>279</v>
      </c>
      <c r="F101" s="55" t="s">
        <v>280</v>
      </c>
      <c r="G101" s="84" t="s">
        <v>281</v>
      </c>
      <c r="H101" s="46" t="s">
        <v>183</v>
      </c>
    </row>
    <row r="102" spans="1:8" s="10" customFormat="1" ht="39.75" customHeight="1">
      <c r="A102" s="68"/>
      <c r="B102" s="72"/>
      <c r="C102" s="84"/>
      <c r="D102" s="59">
        <v>4</v>
      </c>
      <c r="E102" s="84" t="s">
        <v>282</v>
      </c>
      <c r="F102" s="55"/>
      <c r="G102" s="84" t="s">
        <v>283</v>
      </c>
      <c r="H102" s="46" t="s">
        <v>168</v>
      </c>
    </row>
    <row r="103" spans="1:8" s="10" customFormat="1" ht="36" customHeight="1">
      <c r="A103" s="68"/>
      <c r="B103" s="72"/>
      <c r="C103" s="74"/>
      <c r="D103" s="59">
        <v>4</v>
      </c>
      <c r="E103" s="84" t="s">
        <v>284</v>
      </c>
      <c r="F103" s="55"/>
      <c r="G103" s="84" t="s">
        <v>285</v>
      </c>
      <c r="H103" s="46" t="s">
        <v>183</v>
      </c>
    </row>
    <row r="104" spans="1:8" s="10" customFormat="1" ht="51" customHeight="1">
      <c r="A104" s="68"/>
      <c r="B104" s="72" t="s">
        <v>286</v>
      </c>
      <c r="C104" s="84" t="s">
        <v>287</v>
      </c>
      <c r="D104" s="59">
        <v>5</v>
      </c>
      <c r="E104" s="84" t="s">
        <v>288</v>
      </c>
      <c r="F104" s="55" t="s">
        <v>289</v>
      </c>
      <c r="G104" s="56" t="s">
        <v>290</v>
      </c>
      <c r="H104" s="82" t="s">
        <v>291</v>
      </c>
    </row>
    <row r="105" spans="1:8" s="10" customFormat="1" ht="51" customHeight="1">
      <c r="A105" s="69"/>
      <c r="B105" s="72"/>
      <c r="C105" s="84"/>
      <c r="D105" s="59">
        <v>5</v>
      </c>
      <c r="E105" s="84" t="s">
        <v>292</v>
      </c>
      <c r="F105" s="55"/>
      <c r="G105" s="55" t="s">
        <v>293</v>
      </c>
      <c r="H105" s="82" t="s">
        <v>294</v>
      </c>
    </row>
    <row r="106" spans="1:8" s="10" customFormat="1" ht="54" customHeight="1">
      <c r="A106" s="52" t="s">
        <v>295</v>
      </c>
      <c r="B106" s="72" t="s">
        <v>12</v>
      </c>
      <c r="C106" s="84" t="s">
        <v>296</v>
      </c>
      <c r="D106" s="55">
        <v>4</v>
      </c>
      <c r="E106" s="84" t="s">
        <v>297</v>
      </c>
      <c r="F106" s="55" t="s">
        <v>298</v>
      </c>
      <c r="G106" s="56" t="s">
        <v>299</v>
      </c>
      <c r="H106" s="46" t="s">
        <v>265</v>
      </c>
    </row>
    <row r="107" spans="1:8" s="10" customFormat="1" ht="49.5" customHeight="1">
      <c r="A107" s="52"/>
      <c r="B107" s="72"/>
      <c r="C107" s="84"/>
      <c r="D107" s="55">
        <v>4</v>
      </c>
      <c r="E107" s="84" t="s">
        <v>300</v>
      </c>
      <c r="F107" s="55"/>
      <c r="G107" s="56" t="s">
        <v>301</v>
      </c>
      <c r="H107" s="46" t="s">
        <v>265</v>
      </c>
    </row>
    <row r="108" spans="1:8" s="10" customFormat="1" ht="49.5" customHeight="1">
      <c r="A108" s="52"/>
      <c r="B108" s="72"/>
      <c r="C108" s="84"/>
      <c r="D108" s="55">
        <v>5</v>
      </c>
      <c r="E108" s="84" t="s">
        <v>302</v>
      </c>
      <c r="F108" s="55"/>
      <c r="G108" s="55" t="s">
        <v>303</v>
      </c>
      <c r="H108" s="46" t="s">
        <v>265</v>
      </c>
    </row>
    <row r="109" spans="1:8" s="10" customFormat="1" ht="54.75" customHeight="1">
      <c r="A109" s="52"/>
      <c r="B109" s="72"/>
      <c r="C109" s="84"/>
      <c r="D109" s="55">
        <v>4</v>
      </c>
      <c r="E109" s="84" t="s">
        <v>304</v>
      </c>
      <c r="F109" s="55"/>
      <c r="G109" s="55" t="s">
        <v>305</v>
      </c>
      <c r="H109" s="46" t="s">
        <v>265</v>
      </c>
    </row>
    <row r="110" spans="1:8" s="10" customFormat="1" ht="51.75" customHeight="1">
      <c r="A110" s="52"/>
      <c r="B110" s="72"/>
      <c r="C110" s="84"/>
      <c r="D110" s="55">
        <v>6</v>
      </c>
      <c r="E110" s="84" t="s">
        <v>306</v>
      </c>
      <c r="F110" s="55"/>
      <c r="G110" s="55" t="s">
        <v>307</v>
      </c>
      <c r="H110" s="46" t="s">
        <v>265</v>
      </c>
    </row>
    <row r="111" spans="1:8" s="10" customFormat="1" ht="36" customHeight="1">
      <c r="A111" s="52" t="s">
        <v>308</v>
      </c>
      <c r="B111" s="72" t="s">
        <v>36</v>
      </c>
      <c r="C111" s="84" t="s">
        <v>309</v>
      </c>
      <c r="D111" s="55">
        <v>6</v>
      </c>
      <c r="E111" s="84" t="s">
        <v>310</v>
      </c>
      <c r="F111" s="55" t="s">
        <v>311</v>
      </c>
      <c r="G111" s="56" t="s">
        <v>312</v>
      </c>
      <c r="H111" s="46" t="s">
        <v>270</v>
      </c>
    </row>
    <row r="112" spans="1:8" s="10" customFormat="1" ht="36" customHeight="1">
      <c r="A112" s="52"/>
      <c r="B112" s="72"/>
      <c r="C112" s="84"/>
      <c r="D112" s="55">
        <v>6</v>
      </c>
      <c r="E112" s="84" t="s">
        <v>313</v>
      </c>
      <c r="F112" s="55"/>
      <c r="G112" s="56" t="s">
        <v>314</v>
      </c>
      <c r="H112" s="46" t="s">
        <v>265</v>
      </c>
    </row>
    <row r="113" spans="1:8" s="10" customFormat="1" ht="36" customHeight="1">
      <c r="A113" s="52"/>
      <c r="B113" s="72"/>
      <c r="C113" s="84"/>
      <c r="D113" s="55">
        <v>6</v>
      </c>
      <c r="E113" s="84" t="s">
        <v>315</v>
      </c>
      <c r="F113" s="55"/>
      <c r="G113" s="55" t="s">
        <v>214</v>
      </c>
      <c r="H113" s="46" t="s">
        <v>316</v>
      </c>
    </row>
    <row r="114" spans="1:8" s="10" customFormat="1" ht="52.5" customHeight="1">
      <c r="A114" s="52"/>
      <c r="B114" s="72"/>
      <c r="C114" s="84"/>
      <c r="D114" s="55">
        <v>6</v>
      </c>
      <c r="E114" s="84" t="s">
        <v>317</v>
      </c>
      <c r="F114" s="55"/>
      <c r="G114" s="55" t="s">
        <v>318</v>
      </c>
      <c r="H114" s="46" t="s">
        <v>265</v>
      </c>
    </row>
    <row r="115" spans="1:8" s="10" customFormat="1" ht="36" customHeight="1">
      <c r="A115" s="52"/>
      <c r="B115" s="72"/>
      <c r="C115" s="84"/>
      <c r="D115" s="55">
        <v>6</v>
      </c>
      <c r="E115" s="84" t="s">
        <v>319</v>
      </c>
      <c r="F115" s="55"/>
      <c r="G115" s="55" t="s">
        <v>318</v>
      </c>
      <c r="H115" s="46" t="s">
        <v>265</v>
      </c>
    </row>
    <row r="116" spans="1:8" s="10" customFormat="1" ht="32.25" customHeight="1">
      <c r="A116" s="52"/>
      <c r="B116" s="72" t="s">
        <v>59</v>
      </c>
      <c r="C116" s="87" t="s">
        <v>320</v>
      </c>
      <c r="D116" s="55">
        <v>4</v>
      </c>
      <c r="E116" s="84" t="s">
        <v>321</v>
      </c>
      <c r="F116" s="55" t="s">
        <v>322</v>
      </c>
      <c r="G116" s="55" t="s">
        <v>323</v>
      </c>
      <c r="H116" s="46" t="s">
        <v>265</v>
      </c>
    </row>
    <row r="117" spans="1:8" s="10" customFormat="1" ht="32.25" customHeight="1">
      <c r="A117" s="52"/>
      <c r="B117" s="72"/>
      <c r="C117" s="87"/>
      <c r="D117" s="55">
        <v>5</v>
      </c>
      <c r="E117" s="84" t="s">
        <v>324</v>
      </c>
      <c r="F117" s="55"/>
      <c r="G117" s="55" t="s">
        <v>325</v>
      </c>
      <c r="H117" s="46" t="s">
        <v>265</v>
      </c>
    </row>
    <row r="118" spans="1:8" s="10" customFormat="1" ht="42.75" customHeight="1">
      <c r="A118" s="52"/>
      <c r="B118" s="72"/>
      <c r="C118" s="87"/>
      <c r="D118" s="55">
        <v>6</v>
      </c>
      <c r="E118" s="84" t="s">
        <v>326</v>
      </c>
      <c r="F118" s="55"/>
      <c r="G118" s="55" t="s">
        <v>327</v>
      </c>
      <c r="H118" s="46" t="s">
        <v>316</v>
      </c>
    </row>
    <row r="119" spans="1:8" s="10" customFormat="1" ht="42.75" customHeight="1">
      <c r="A119" s="52"/>
      <c r="B119" s="72"/>
      <c r="C119" s="87"/>
      <c r="D119" s="55">
        <v>5</v>
      </c>
      <c r="E119" s="84" t="s">
        <v>328</v>
      </c>
      <c r="F119" s="55"/>
      <c r="G119" s="56" t="s">
        <v>329</v>
      </c>
      <c r="H119" s="46" t="s">
        <v>183</v>
      </c>
    </row>
    <row r="120" spans="1:8" s="10" customFormat="1" ht="54.75" customHeight="1">
      <c r="A120" s="52"/>
      <c r="B120" s="72"/>
      <c r="C120" s="87"/>
      <c r="D120" s="55">
        <v>3</v>
      </c>
      <c r="E120" s="84" t="s">
        <v>330</v>
      </c>
      <c r="F120" s="55"/>
      <c r="G120" s="56" t="s">
        <v>331</v>
      </c>
      <c r="H120" s="46" t="s">
        <v>265</v>
      </c>
    </row>
    <row r="121" spans="1:8" s="10" customFormat="1" ht="63" customHeight="1">
      <c r="A121" s="52"/>
      <c r="B121" s="72"/>
      <c r="C121" s="87"/>
      <c r="D121" s="55">
        <v>3</v>
      </c>
      <c r="E121" s="84" t="s">
        <v>332</v>
      </c>
      <c r="F121" s="55"/>
      <c r="G121" s="55" t="s">
        <v>333</v>
      </c>
      <c r="H121" s="46" t="s">
        <v>183</v>
      </c>
    </row>
    <row r="122" spans="1:8" s="10" customFormat="1" ht="39" customHeight="1">
      <c r="A122" s="52" t="s">
        <v>308</v>
      </c>
      <c r="B122" s="72" t="s">
        <v>66</v>
      </c>
      <c r="C122" s="84" t="s">
        <v>334</v>
      </c>
      <c r="D122" s="55">
        <v>8</v>
      </c>
      <c r="E122" s="84" t="s">
        <v>335</v>
      </c>
      <c r="F122" s="55" t="s">
        <v>336</v>
      </c>
      <c r="G122" s="56" t="s">
        <v>337</v>
      </c>
      <c r="H122" s="46" t="s">
        <v>22</v>
      </c>
    </row>
    <row r="123" spans="1:8" s="10" customFormat="1" ht="39" customHeight="1">
      <c r="A123" s="52"/>
      <c r="B123" s="72"/>
      <c r="C123" s="84"/>
      <c r="D123" s="55">
        <v>7</v>
      </c>
      <c r="E123" s="84" t="s">
        <v>338</v>
      </c>
      <c r="F123" s="55"/>
      <c r="G123" s="55" t="s">
        <v>339</v>
      </c>
      <c r="H123" s="46" t="s">
        <v>22</v>
      </c>
    </row>
    <row r="124" spans="1:8" s="10" customFormat="1" ht="36" customHeight="1">
      <c r="A124" s="52"/>
      <c r="B124" s="72"/>
      <c r="C124" s="84"/>
      <c r="D124" s="55">
        <v>6</v>
      </c>
      <c r="E124" s="84" t="s">
        <v>340</v>
      </c>
      <c r="F124" s="55"/>
      <c r="G124" s="55" t="s">
        <v>236</v>
      </c>
      <c r="H124" s="46" t="s">
        <v>22</v>
      </c>
    </row>
    <row r="125" spans="1:8" s="10" customFormat="1" ht="42.75" customHeight="1">
      <c r="A125" s="47" t="s">
        <v>341</v>
      </c>
      <c r="B125" s="31" t="s">
        <v>12</v>
      </c>
      <c r="C125" s="31" t="s">
        <v>342</v>
      </c>
      <c r="D125" s="48">
        <v>5</v>
      </c>
      <c r="E125" s="32" t="s">
        <v>343</v>
      </c>
      <c r="F125" s="48" t="s">
        <v>344</v>
      </c>
      <c r="G125" s="48" t="s">
        <v>345</v>
      </c>
      <c r="H125" s="46" t="s">
        <v>22</v>
      </c>
    </row>
    <row r="126" spans="1:8" s="10" customFormat="1" ht="42.75" customHeight="1">
      <c r="A126" s="47"/>
      <c r="B126" s="31"/>
      <c r="C126" s="31"/>
      <c r="D126" s="48">
        <v>5</v>
      </c>
      <c r="E126" s="32" t="s">
        <v>346</v>
      </c>
      <c r="F126" s="48"/>
      <c r="G126" s="27" t="s">
        <v>347</v>
      </c>
      <c r="H126" s="46" t="s">
        <v>22</v>
      </c>
    </row>
    <row r="127" spans="1:8" s="10" customFormat="1" ht="42.75" customHeight="1">
      <c r="A127" s="47"/>
      <c r="B127" s="31"/>
      <c r="C127" s="31"/>
      <c r="D127" s="48">
        <v>5</v>
      </c>
      <c r="E127" s="32" t="s">
        <v>348</v>
      </c>
      <c r="F127" s="27" t="s">
        <v>349</v>
      </c>
      <c r="G127" s="32" t="s">
        <v>350</v>
      </c>
      <c r="H127" s="46" t="s">
        <v>351</v>
      </c>
    </row>
    <row r="128" spans="1:8" s="10" customFormat="1" ht="45" customHeight="1">
      <c r="A128" s="47"/>
      <c r="B128" s="31"/>
      <c r="C128" s="31"/>
      <c r="D128" s="48">
        <v>5</v>
      </c>
      <c r="E128" s="32" t="s">
        <v>352</v>
      </c>
      <c r="F128" s="27"/>
      <c r="G128" s="48" t="s">
        <v>353</v>
      </c>
      <c r="H128" s="46" t="s">
        <v>354</v>
      </c>
    </row>
    <row r="129" spans="1:8" s="10" customFormat="1" ht="45" customHeight="1">
      <c r="A129" s="47"/>
      <c r="B129" s="31"/>
      <c r="C129" s="31"/>
      <c r="D129" s="48">
        <v>5</v>
      </c>
      <c r="E129" s="32" t="s">
        <v>355</v>
      </c>
      <c r="F129" s="27"/>
      <c r="G129" s="48" t="s">
        <v>353</v>
      </c>
      <c r="H129" s="46" t="s">
        <v>356</v>
      </c>
    </row>
    <row r="130" spans="1:8" s="10" customFormat="1" ht="36.75" customHeight="1">
      <c r="A130" s="47"/>
      <c r="B130" s="31"/>
      <c r="C130" s="31"/>
      <c r="D130" s="48">
        <v>5</v>
      </c>
      <c r="E130" s="32" t="s">
        <v>357</v>
      </c>
      <c r="F130" s="27"/>
      <c r="G130" s="48" t="s">
        <v>353</v>
      </c>
      <c r="H130" s="85" t="s">
        <v>358</v>
      </c>
    </row>
    <row r="131" spans="1:8" s="10" customFormat="1" ht="36" customHeight="1">
      <c r="A131" s="47"/>
      <c r="B131" s="31"/>
      <c r="C131" s="31"/>
      <c r="D131" s="48">
        <v>5</v>
      </c>
      <c r="E131" s="32" t="s">
        <v>359</v>
      </c>
      <c r="F131" s="27"/>
      <c r="G131" s="48" t="s">
        <v>353</v>
      </c>
      <c r="H131" s="85" t="s">
        <v>358</v>
      </c>
    </row>
    <row r="132" spans="1:8" s="10" customFormat="1" ht="57" customHeight="1">
      <c r="A132" s="47"/>
      <c r="B132" s="31"/>
      <c r="C132" s="31"/>
      <c r="D132" s="48">
        <v>5</v>
      </c>
      <c r="E132" s="32" t="s">
        <v>360</v>
      </c>
      <c r="F132" s="27"/>
      <c r="G132" s="48" t="s">
        <v>361</v>
      </c>
      <c r="H132" s="46" t="s">
        <v>358</v>
      </c>
    </row>
    <row r="133" spans="1:8" s="10" customFormat="1" ht="78.75" customHeight="1">
      <c r="A133" s="47" t="s">
        <v>341</v>
      </c>
      <c r="B133" s="31" t="s">
        <v>36</v>
      </c>
      <c r="C133" s="32" t="s">
        <v>362</v>
      </c>
      <c r="D133" s="48">
        <v>5</v>
      </c>
      <c r="E133" s="32" t="s">
        <v>363</v>
      </c>
      <c r="F133" s="27" t="s">
        <v>364</v>
      </c>
      <c r="G133" s="31" t="s">
        <v>365</v>
      </c>
      <c r="H133" s="46" t="s">
        <v>22</v>
      </c>
    </row>
    <row r="134" spans="1:8" s="10" customFormat="1" ht="33.75" customHeight="1">
      <c r="A134" s="47"/>
      <c r="B134" s="31" t="s">
        <v>59</v>
      </c>
      <c r="C134" s="32" t="s">
        <v>366</v>
      </c>
      <c r="D134" s="48">
        <v>5</v>
      </c>
      <c r="E134" s="32" t="s">
        <v>367</v>
      </c>
      <c r="F134" s="48" t="s">
        <v>344</v>
      </c>
      <c r="G134" s="31" t="s">
        <v>368</v>
      </c>
      <c r="H134" s="46" t="s">
        <v>22</v>
      </c>
    </row>
    <row r="135" spans="1:8" s="10" customFormat="1" ht="33.75" customHeight="1">
      <c r="A135" s="47"/>
      <c r="B135" s="31"/>
      <c r="C135" s="32"/>
      <c r="D135" s="48">
        <v>5</v>
      </c>
      <c r="E135" s="32" t="s">
        <v>369</v>
      </c>
      <c r="F135" s="48"/>
      <c r="G135" s="31" t="s">
        <v>370</v>
      </c>
      <c r="H135" s="46" t="s">
        <v>22</v>
      </c>
    </row>
    <row r="136" spans="1:8" s="10" customFormat="1" ht="33.75" customHeight="1">
      <c r="A136" s="47"/>
      <c r="B136" s="31"/>
      <c r="C136" s="32"/>
      <c r="D136" s="48">
        <v>5</v>
      </c>
      <c r="E136" s="32" t="s">
        <v>371</v>
      </c>
      <c r="F136" s="48"/>
      <c r="G136" s="31" t="s">
        <v>370</v>
      </c>
      <c r="H136" s="46" t="s">
        <v>22</v>
      </c>
    </row>
    <row r="137" spans="1:8" s="10" customFormat="1" ht="33.75" customHeight="1">
      <c r="A137" s="47"/>
      <c r="B137" s="31"/>
      <c r="C137" s="32"/>
      <c r="D137" s="48">
        <v>5</v>
      </c>
      <c r="E137" s="32" t="s">
        <v>372</v>
      </c>
      <c r="F137" s="48"/>
      <c r="G137" s="31" t="s">
        <v>370</v>
      </c>
      <c r="H137" s="46" t="s">
        <v>22</v>
      </c>
    </row>
    <row r="138" spans="1:8" s="10" customFormat="1" ht="40.5" customHeight="1">
      <c r="A138" s="47"/>
      <c r="B138" s="31"/>
      <c r="C138" s="32"/>
      <c r="D138" s="48">
        <v>5</v>
      </c>
      <c r="E138" s="32" t="s">
        <v>373</v>
      </c>
      <c r="F138" s="48"/>
      <c r="G138" s="31" t="s">
        <v>370</v>
      </c>
      <c r="H138" s="46" t="s">
        <v>22</v>
      </c>
    </row>
    <row r="139" spans="1:8" s="10" customFormat="1" ht="54" customHeight="1">
      <c r="A139" s="47"/>
      <c r="B139" s="31"/>
      <c r="C139" s="32"/>
      <c r="D139" s="48">
        <v>10</v>
      </c>
      <c r="E139" s="32" t="s">
        <v>374</v>
      </c>
      <c r="F139" s="48"/>
      <c r="G139" s="31" t="s">
        <v>375</v>
      </c>
      <c r="H139" s="46" t="s">
        <v>22</v>
      </c>
    </row>
    <row r="140" spans="1:8" s="10" customFormat="1" ht="33" customHeight="1">
      <c r="A140" s="47"/>
      <c r="B140" s="31" t="s">
        <v>66</v>
      </c>
      <c r="C140" s="31" t="s">
        <v>376</v>
      </c>
      <c r="D140" s="27">
        <v>5</v>
      </c>
      <c r="E140" s="32" t="s">
        <v>377</v>
      </c>
      <c r="F140" s="27" t="s">
        <v>344</v>
      </c>
      <c r="G140" s="48" t="s">
        <v>378</v>
      </c>
      <c r="H140" s="46" t="s">
        <v>22</v>
      </c>
    </row>
    <row r="141" spans="1:8" s="10" customFormat="1" ht="49.5" customHeight="1">
      <c r="A141" s="47"/>
      <c r="B141" s="31"/>
      <c r="C141" s="31"/>
      <c r="D141" s="27">
        <v>5</v>
      </c>
      <c r="E141" s="32" t="s">
        <v>379</v>
      </c>
      <c r="F141" s="27" t="s">
        <v>344</v>
      </c>
      <c r="G141" s="48" t="s">
        <v>378</v>
      </c>
      <c r="H141" s="46" t="s">
        <v>22</v>
      </c>
    </row>
    <row r="142" spans="1:8" s="10" customFormat="1" ht="49.5" customHeight="1">
      <c r="A142" s="47"/>
      <c r="B142" s="31"/>
      <c r="C142" s="31"/>
      <c r="D142" s="27">
        <v>5</v>
      </c>
      <c r="E142" s="32" t="s">
        <v>380</v>
      </c>
      <c r="F142" s="27" t="s">
        <v>364</v>
      </c>
      <c r="G142" s="48" t="s">
        <v>381</v>
      </c>
      <c r="H142" s="46" t="s">
        <v>22</v>
      </c>
    </row>
    <row r="143" spans="1:8" s="10" customFormat="1" ht="49.5" customHeight="1">
      <c r="A143" s="47"/>
      <c r="B143" s="31"/>
      <c r="C143" s="31"/>
      <c r="D143" s="27">
        <v>5</v>
      </c>
      <c r="E143" s="32" t="s">
        <v>382</v>
      </c>
      <c r="F143" s="27" t="s">
        <v>364</v>
      </c>
      <c r="G143" s="48" t="s">
        <v>381</v>
      </c>
      <c r="H143" s="46" t="s">
        <v>22</v>
      </c>
    </row>
    <row r="144" spans="1:8" s="10" customFormat="1" ht="40.5" customHeight="1">
      <c r="A144" s="47" t="s">
        <v>383</v>
      </c>
      <c r="B144" s="31" t="s">
        <v>12</v>
      </c>
      <c r="C144" s="31" t="s">
        <v>384</v>
      </c>
      <c r="D144" s="27">
        <v>4</v>
      </c>
      <c r="E144" s="32" t="s">
        <v>385</v>
      </c>
      <c r="F144" s="27" t="s">
        <v>386</v>
      </c>
      <c r="G144" s="48" t="s">
        <v>387</v>
      </c>
      <c r="H144" s="46" t="s">
        <v>243</v>
      </c>
    </row>
    <row r="145" spans="1:8" ht="64.5" customHeight="1">
      <c r="A145" s="47"/>
      <c r="B145" s="31"/>
      <c r="C145" s="31"/>
      <c r="D145" s="27">
        <v>6</v>
      </c>
      <c r="E145" s="32" t="s">
        <v>388</v>
      </c>
      <c r="F145" s="27"/>
      <c r="G145" s="48" t="s">
        <v>389</v>
      </c>
      <c r="H145" s="46" t="s">
        <v>356</v>
      </c>
    </row>
    <row r="146" spans="1:8" ht="38.25" customHeight="1">
      <c r="A146" s="47"/>
      <c r="B146" s="31"/>
      <c r="C146" s="31"/>
      <c r="D146" s="27">
        <v>3</v>
      </c>
      <c r="E146" s="32" t="s">
        <v>390</v>
      </c>
      <c r="F146" s="27"/>
      <c r="G146" s="48" t="s">
        <v>391</v>
      </c>
      <c r="H146" s="46" t="s">
        <v>243</v>
      </c>
    </row>
    <row r="147" spans="1:8" ht="32.25" customHeight="1">
      <c r="A147" s="47"/>
      <c r="B147" s="31"/>
      <c r="C147" s="31"/>
      <c r="D147" s="27">
        <v>3</v>
      </c>
      <c r="E147" s="32" t="s">
        <v>392</v>
      </c>
      <c r="F147" s="27"/>
      <c r="G147" s="48" t="s">
        <v>391</v>
      </c>
      <c r="H147" s="46" t="s">
        <v>22</v>
      </c>
    </row>
    <row r="148" spans="1:8" ht="33" customHeight="1">
      <c r="A148" s="47"/>
      <c r="B148" s="31"/>
      <c r="C148" s="31"/>
      <c r="D148" s="27">
        <v>3</v>
      </c>
      <c r="E148" s="32" t="s">
        <v>393</v>
      </c>
      <c r="F148" s="27"/>
      <c r="G148" s="48" t="s">
        <v>391</v>
      </c>
      <c r="H148" s="46" t="s">
        <v>22</v>
      </c>
    </row>
    <row r="149" spans="1:8" ht="60.75" customHeight="1">
      <c r="A149" s="47"/>
      <c r="B149" s="31" t="s">
        <v>36</v>
      </c>
      <c r="C149" s="31" t="s">
        <v>394</v>
      </c>
      <c r="D149" s="27">
        <v>5</v>
      </c>
      <c r="E149" s="32" t="s">
        <v>395</v>
      </c>
      <c r="F149" s="27" t="s">
        <v>396</v>
      </c>
      <c r="G149" s="32" t="s">
        <v>397</v>
      </c>
      <c r="H149" s="46" t="s">
        <v>398</v>
      </c>
    </row>
    <row r="150" spans="1:8" ht="88.5" customHeight="1">
      <c r="A150" s="47"/>
      <c r="B150" s="31"/>
      <c r="C150" s="31"/>
      <c r="D150" s="27">
        <v>5</v>
      </c>
      <c r="E150" s="32" t="s">
        <v>399</v>
      </c>
      <c r="F150" s="27"/>
      <c r="G150" s="48" t="s">
        <v>400</v>
      </c>
      <c r="H150" s="46" t="s">
        <v>398</v>
      </c>
    </row>
    <row r="151" spans="1:8" ht="94.5" customHeight="1">
      <c r="A151" s="47"/>
      <c r="B151" s="31"/>
      <c r="C151" s="31"/>
      <c r="D151" s="27">
        <v>5</v>
      </c>
      <c r="E151" s="32" t="s">
        <v>401</v>
      </c>
      <c r="F151" s="27" t="s">
        <v>402</v>
      </c>
      <c r="G151" s="48" t="s">
        <v>353</v>
      </c>
      <c r="H151" s="46" t="s">
        <v>22</v>
      </c>
    </row>
    <row r="152" spans="1:8" ht="48.75" customHeight="1">
      <c r="A152" s="47" t="s">
        <v>383</v>
      </c>
      <c r="B152" s="31" t="s">
        <v>59</v>
      </c>
      <c r="C152" s="31" t="s">
        <v>403</v>
      </c>
      <c r="D152" s="27">
        <v>5</v>
      </c>
      <c r="E152" s="32" t="s">
        <v>404</v>
      </c>
      <c r="F152" s="27" t="s">
        <v>405</v>
      </c>
      <c r="G152" s="32" t="s">
        <v>406</v>
      </c>
      <c r="H152" s="46" t="s">
        <v>22</v>
      </c>
    </row>
    <row r="153" spans="1:8" ht="50.25" customHeight="1">
      <c r="A153" s="47"/>
      <c r="B153" s="31"/>
      <c r="C153" s="31"/>
      <c r="D153" s="27">
        <v>5</v>
      </c>
      <c r="E153" s="32" t="s">
        <v>407</v>
      </c>
      <c r="F153" s="27"/>
      <c r="G153" s="48" t="s">
        <v>400</v>
      </c>
      <c r="H153" s="46" t="s">
        <v>243</v>
      </c>
    </row>
    <row r="154" spans="1:8" ht="51.75" customHeight="1">
      <c r="A154" s="47"/>
      <c r="B154" s="31"/>
      <c r="C154" s="31"/>
      <c r="D154" s="27">
        <v>5</v>
      </c>
      <c r="E154" s="32" t="s">
        <v>408</v>
      </c>
      <c r="F154" s="27"/>
      <c r="G154" s="48" t="s">
        <v>400</v>
      </c>
      <c r="H154" s="46" t="s">
        <v>243</v>
      </c>
    </row>
    <row r="155" spans="1:8" ht="42" customHeight="1">
      <c r="A155" s="47"/>
      <c r="B155" s="31" t="s">
        <v>66</v>
      </c>
      <c r="C155" s="31" t="s">
        <v>409</v>
      </c>
      <c r="D155" s="27">
        <v>4</v>
      </c>
      <c r="E155" s="32" t="s">
        <v>410</v>
      </c>
      <c r="F155" s="27" t="s">
        <v>411</v>
      </c>
      <c r="G155" s="48" t="s">
        <v>400</v>
      </c>
      <c r="H155" s="46" t="s">
        <v>183</v>
      </c>
    </row>
    <row r="156" spans="1:8" ht="42.75" customHeight="1">
      <c r="A156" s="47"/>
      <c r="B156" s="31"/>
      <c r="C156" s="31"/>
      <c r="D156" s="27">
        <v>4</v>
      </c>
      <c r="E156" s="32" t="s">
        <v>412</v>
      </c>
      <c r="F156" s="27" t="s">
        <v>413</v>
      </c>
      <c r="G156" s="48" t="s">
        <v>400</v>
      </c>
      <c r="H156" s="46" t="s">
        <v>183</v>
      </c>
    </row>
    <row r="157" spans="1:8" ht="42" customHeight="1">
      <c r="A157" s="47"/>
      <c r="B157" s="31"/>
      <c r="C157" s="31"/>
      <c r="D157" s="27">
        <v>4</v>
      </c>
      <c r="E157" s="32" t="s">
        <v>414</v>
      </c>
      <c r="F157" s="27" t="s">
        <v>415</v>
      </c>
      <c r="G157" s="48" t="s">
        <v>416</v>
      </c>
      <c r="H157" s="46" t="s">
        <v>22</v>
      </c>
    </row>
    <row r="158" spans="1:8" ht="36.75" customHeight="1">
      <c r="A158" s="47"/>
      <c r="B158" s="31"/>
      <c r="C158" s="31"/>
      <c r="D158" s="27">
        <v>4</v>
      </c>
      <c r="E158" s="32" t="s">
        <v>417</v>
      </c>
      <c r="F158" s="27" t="s">
        <v>411</v>
      </c>
      <c r="G158" s="48" t="s">
        <v>418</v>
      </c>
      <c r="H158" s="46" t="s">
        <v>183</v>
      </c>
    </row>
    <row r="159" spans="1:8" ht="34.5" customHeight="1">
      <c r="A159" s="47"/>
      <c r="B159" s="31"/>
      <c r="C159" s="31"/>
      <c r="D159" s="27">
        <v>4</v>
      </c>
      <c r="E159" s="32" t="s">
        <v>419</v>
      </c>
      <c r="F159" s="27" t="s">
        <v>413</v>
      </c>
      <c r="G159" s="48" t="s">
        <v>418</v>
      </c>
      <c r="H159" s="46" t="s">
        <v>183</v>
      </c>
    </row>
    <row r="160" spans="1:8" ht="39.75" customHeight="1">
      <c r="A160" s="47"/>
      <c r="B160" s="31"/>
      <c r="C160" s="31"/>
      <c r="D160" s="27">
        <v>5</v>
      </c>
      <c r="E160" s="32" t="s">
        <v>420</v>
      </c>
      <c r="F160" s="27" t="s">
        <v>413</v>
      </c>
      <c r="G160" s="48" t="s">
        <v>400</v>
      </c>
      <c r="H160" s="46" t="s">
        <v>183</v>
      </c>
    </row>
    <row r="161" spans="1:8" ht="39" customHeight="1">
      <c r="A161" s="47"/>
      <c r="B161" s="31" t="s">
        <v>79</v>
      </c>
      <c r="C161" s="31" t="s">
        <v>421</v>
      </c>
      <c r="D161" s="27">
        <v>8</v>
      </c>
      <c r="E161" s="32" t="s">
        <v>422</v>
      </c>
      <c r="F161" s="27" t="s">
        <v>423</v>
      </c>
      <c r="G161" s="48" t="s">
        <v>424</v>
      </c>
      <c r="H161" s="46" t="s">
        <v>22</v>
      </c>
    </row>
    <row r="162" spans="1:8" ht="28.5" customHeight="1">
      <c r="A162" s="47"/>
      <c r="B162" s="31"/>
      <c r="C162" s="31"/>
      <c r="D162" s="27">
        <v>6</v>
      </c>
      <c r="E162" s="32" t="s">
        <v>425</v>
      </c>
      <c r="F162" s="27"/>
      <c r="G162" s="48"/>
      <c r="H162" s="46" t="s">
        <v>22</v>
      </c>
    </row>
    <row r="163" spans="1:8" ht="30.75" customHeight="1">
      <c r="A163" s="47"/>
      <c r="B163" s="31"/>
      <c r="C163" s="31"/>
      <c r="D163" s="27">
        <v>6</v>
      </c>
      <c r="E163" s="32" t="s">
        <v>426</v>
      </c>
      <c r="F163" s="27"/>
      <c r="G163" s="48"/>
      <c r="H163" s="46" t="s">
        <v>22</v>
      </c>
    </row>
    <row r="164" spans="1:8" ht="39.75" customHeight="1">
      <c r="A164" s="47" t="s">
        <v>383</v>
      </c>
      <c r="B164" s="31" t="s">
        <v>79</v>
      </c>
      <c r="C164" s="31" t="s">
        <v>421</v>
      </c>
      <c r="D164" s="27">
        <v>2</v>
      </c>
      <c r="E164" s="32" t="s">
        <v>427</v>
      </c>
      <c r="F164" s="27" t="s">
        <v>423</v>
      </c>
      <c r="G164" s="48" t="s">
        <v>424</v>
      </c>
      <c r="H164" s="46" t="s">
        <v>22</v>
      </c>
    </row>
    <row r="165" spans="1:8" ht="31.5" customHeight="1">
      <c r="A165" s="47"/>
      <c r="B165" s="31"/>
      <c r="C165" s="31"/>
      <c r="D165" s="27">
        <v>2</v>
      </c>
      <c r="E165" s="32" t="s">
        <v>428</v>
      </c>
      <c r="F165" s="27"/>
      <c r="G165" s="48"/>
      <c r="H165" s="46" t="s">
        <v>22</v>
      </c>
    </row>
    <row r="166" spans="1:8" ht="42.75" customHeight="1">
      <c r="A166" s="47"/>
      <c r="B166" s="31"/>
      <c r="C166" s="31"/>
      <c r="D166" s="27">
        <v>2</v>
      </c>
      <c r="E166" s="32" t="s">
        <v>429</v>
      </c>
      <c r="F166" s="27"/>
      <c r="G166" s="48"/>
      <c r="H166" s="46" t="s">
        <v>22</v>
      </c>
    </row>
    <row r="167" spans="1:8" ht="33.75" customHeight="1">
      <c r="A167" s="47"/>
      <c r="B167" s="31"/>
      <c r="C167" s="31"/>
      <c r="D167" s="27">
        <v>2</v>
      </c>
      <c r="E167" s="32" t="s">
        <v>430</v>
      </c>
      <c r="F167" s="27"/>
      <c r="G167" s="48"/>
      <c r="H167" s="46" t="s">
        <v>22</v>
      </c>
    </row>
    <row r="168" spans="1:8" ht="33.75" customHeight="1">
      <c r="A168" s="47"/>
      <c r="B168" s="31"/>
      <c r="C168" s="31"/>
      <c r="D168" s="48">
        <v>2</v>
      </c>
      <c r="E168" s="32" t="s">
        <v>431</v>
      </c>
      <c r="F168" s="27"/>
      <c r="G168" s="48"/>
      <c r="H168" s="46" t="s">
        <v>22</v>
      </c>
    </row>
    <row r="169" spans="1:8" ht="72.75" customHeight="1">
      <c r="A169" s="47"/>
      <c r="B169" s="31" t="s">
        <v>149</v>
      </c>
      <c r="C169" s="31" t="s">
        <v>432</v>
      </c>
      <c r="D169" s="48">
        <v>5</v>
      </c>
      <c r="E169" s="32" t="s">
        <v>433</v>
      </c>
      <c r="F169" s="27" t="s">
        <v>434</v>
      </c>
      <c r="G169" s="27" t="s">
        <v>435</v>
      </c>
      <c r="H169" s="46" t="s">
        <v>22</v>
      </c>
    </row>
    <row r="170" spans="1:8" ht="51" customHeight="1">
      <c r="A170" s="47"/>
      <c r="B170" s="31"/>
      <c r="C170" s="31"/>
      <c r="D170" s="48">
        <v>4</v>
      </c>
      <c r="E170" s="32" t="s">
        <v>436</v>
      </c>
      <c r="F170" s="27"/>
      <c r="G170" s="27"/>
      <c r="H170" s="46" t="s">
        <v>22</v>
      </c>
    </row>
    <row r="171" spans="1:8" ht="67.5" customHeight="1">
      <c r="A171" s="47"/>
      <c r="B171" s="31"/>
      <c r="C171" s="31"/>
      <c r="D171" s="48">
        <v>4</v>
      </c>
      <c r="E171" s="32" t="s">
        <v>437</v>
      </c>
      <c r="F171" s="27"/>
      <c r="G171" s="27"/>
      <c r="H171" s="46" t="s">
        <v>22</v>
      </c>
    </row>
    <row r="172" spans="1:8" ht="49.5" customHeight="1">
      <c r="A172" s="47"/>
      <c r="B172" s="31"/>
      <c r="C172" s="31"/>
      <c r="D172" s="48">
        <v>4</v>
      </c>
      <c r="E172" s="32" t="s">
        <v>438</v>
      </c>
      <c r="F172" s="27"/>
      <c r="G172" s="27"/>
      <c r="H172" s="46" t="s">
        <v>22</v>
      </c>
    </row>
    <row r="173" spans="1:8" ht="39.75" customHeight="1">
      <c r="A173" s="47"/>
      <c r="B173" s="31"/>
      <c r="C173" s="31"/>
      <c r="D173" s="48">
        <v>3</v>
      </c>
      <c r="E173" s="32" t="s">
        <v>439</v>
      </c>
      <c r="F173" s="27"/>
      <c r="G173" s="27"/>
      <c r="H173" s="46" t="s">
        <v>22</v>
      </c>
    </row>
    <row r="174" spans="1:8" ht="51" customHeight="1">
      <c r="A174" s="47" t="s">
        <v>383</v>
      </c>
      <c r="B174" s="31" t="s">
        <v>160</v>
      </c>
      <c r="C174" s="31" t="s">
        <v>440</v>
      </c>
      <c r="D174" s="48">
        <v>1</v>
      </c>
      <c r="E174" s="32" t="s">
        <v>441</v>
      </c>
      <c r="F174" s="27" t="s">
        <v>442</v>
      </c>
      <c r="G174" s="27" t="s">
        <v>424</v>
      </c>
      <c r="H174" s="46" t="s">
        <v>294</v>
      </c>
    </row>
    <row r="175" spans="1:8" ht="51" customHeight="1">
      <c r="A175" s="47"/>
      <c r="B175" s="31"/>
      <c r="C175" s="31"/>
      <c r="D175" s="48">
        <v>1</v>
      </c>
      <c r="E175" s="32" t="s">
        <v>443</v>
      </c>
      <c r="F175" s="27"/>
      <c r="G175" s="27"/>
      <c r="H175" s="46" t="s">
        <v>294</v>
      </c>
    </row>
    <row r="176" spans="1:8" ht="51" customHeight="1">
      <c r="A176" s="47"/>
      <c r="B176" s="31"/>
      <c r="C176" s="31"/>
      <c r="D176" s="48">
        <v>1</v>
      </c>
      <c r="E176" s="32" t="s">
        <v>444</v>
      </c>
      <c r="F176" s="27"/>
      <c r="G176" s="27"/>
      <c r="H176" s="46" t="s">
        <v>294</v>
      </c>
    </row>
    <row r="177" spans="1:8" ht="75.75" customHeight="1">
      <c r="A177" s="47"/>
      <c r="B177" s="31"/>
      <c r="C177" s="31"/>
      <c r="D177" s="48">
        <v>3</v>
      </c>
      <c r="E177" s="32" t="s">
        <v>445</v>
      </c>
      <c r="F177" s="27"/>
      <c r="G177" s="27"/>
      <c r="H177" s="46" t="s">
        <v>294</v>
      </c>
    </row>
    <row r="178" spans="1:8" ht="48.75" customHeight="1">
      <c r="A178" s="47"/>
      <c r="B178" s="31" t="s">
        <v>277</v>
      </c>
      <c r="C178" s="31" t="s">
        <v>446</v>
      </c>
      <c r="D178" s="48">
        <v>3</v>
      </c>
      <c r="E178" s="32" t="s">
        <v>447</v>
      </c>
      <c r="F178" s="27" t="s">
        <v>448</v>
      </c>
      <c r="G178" s="27" t="s">
        <v>424</v>
      </c>
      <c r="H178" s="46" t="s">
        <v>109</v>
      </c>
    </row>
    <row r="179" spans="1:8" ht="55.5" customHeight="1">
      <c r="A179" s="47"/>
      <c r="B179" s="31"/>
      <c r="C179" s="31"/>
      <c r="D179" s="48">
        <v>3</v>
      </c>
      <c r="E179" s="32" t="s">
        <v>449</v>
      </c>
      <c r="F179" s="27"/>
      <c r="G179" s="27"/>
      <c r="H179" s="46" t="s">
        <v>109</v>
      </c>
    </row>
    <row r="180" spans="1:8" ht="42" customHeight="1">
      <c r="A180" s="47"/>
      <c r="B180" s="31"/>
      <c r="C180" s="31"/>
      <c r="D180" s="48">
        <v>2</v>
      </c>
      <c r="E180" s="32" t="s">
        <v>450</v>
      </c>
      <c r="F180" s="27"/>
      <c r="G180" s="27"/>
      <c r="H180" s="85" t="s">
        <v>451</v>
      </c>
    </row>
    <row r="181" spans="1:8" ht="91.5" customHeight="1">
      <c r="A181" s="47"/>
      <c r="B181" s="31"/>
      <c r="C181" s="31"/>
      <c r="D181" s="48">
        <v>2</v>
      </c>
      <c r="E181" s="32" t="s">
        <v>452</v>
      </c>
      <c r="F181" s="27"/>
      <c r="G181" s="27"/>
      <c r="H181" s="46" t="s">
        <v>22</v>
      </c>
    </row>
    <row r="182" spans="1:8" ht="33" customHeight="1">
      <c r="A182" s="47" t="s">
        <v>453</v>
      </c>
      <c r="B182" s="88" t="s">
        <v>12</v>
      </c>
      <c r="C182" s="88" t="s">
        <v>454</v>
      </c>
      <c r="D182" s="29">
        <v>3</v>
      </c>
      <c r="E182" s="32" t="s">
        <v>455</v>
      </c>
      <c r="F182" s="27" t="s">
        <v>456</v>
      </c>
      <c r="G182" s="27" t="s">
        <v>457</v>
      </c>
      <c r="H182" s="46" t="s">
        <v>22</v>
      </c>
    </row>
    <row r="183" spans="1:8" ht="58.5" customHeight="1">
      <c r="A183" s="47"/>
      <c r="B183" s="89"/>
      <c r="C183" s="89"/>
      <c r="D183" s="29">
        <v>4</v>
      </c>
      <c r="E183" s="32" t="s">
        <v>458</v>
      </c>
      <c r="F183" s="27"/>
      <c r="G183" s="27"/>
      <c r="H183" s="46" t="s">
        <v>22</v>
      </c>
    </row>
    <row r="184" spans="1:8" ht="27" customHeight="1">
      <c r="A184" s="47" t="s">
        <v>453</v>
      </c>
      <c r="B184" s="89"/>
      <c r="C184" s="89"/>
      <c r="D184" s="29">
        <v>4</v>
      </c>
      <c r="E184" s="32" t="s">
        <v>459</v>
      </c>
      <c r="F184" s="27" t="s">
        <v>456</v>
      </c>
      <c r="G184" s="27" t="s">
        <v>457</v>
      </c>
      <c r="H184" s="46" t="s">
        <v>22</v>
      </c>
    </row>
    <row r="185" spans="1:8" ht="36" customHeight="1">
      <c r="A185" s="47"/>
      <c r="B185" s="89"/>
      <c r="C185" s="89"/>
      <c r="D185" s="29">
        <v>4</v>
      </c>
      <c r="E185" s="32" t="s">
        <v>460</v>
      </c>
      <c r="F185" s="27"/>
      <c r="G185" s="27"/>
      <c r="H185" s="46" t="s">
        <v>22</v>
      </c>
    </row>
    <row r="186" spans="1:8" ht="30" customHeight="1">
      <c r="A186" s="47"/>
      <c r="B186" s="89"/>
      <c r="C186" s="89"/>
      <c r="D186" s="29">
        <v>5</v>
      </c>
      <c r="E186" s="32" t="s">
        <v>461</v>
      </c>
      <c r="F186" s="27"/>
      <c r="G186" s="27"/>
      <c r="H186" s="46" t="s">
        <v>22</v>
      </c>
    </row>
    <row r="187" spans="1:8" ht="18" customHeight="1">
      <c r="A187" s="47"/>
      <c r="B187" s="89"/>
      <c r="C187" s="89"/>
      <c r="D187" s="29">
        <v>7</v>
      </c>
      <c r="E187" s="32" t="s">
        <v>462</v>
      </c>
      <c r="F187" s="27"/>
      <c r="G187" s="27"/>
      <c r="H187" s="46" t="s">
        <v>22</v>
      </c>
    </row>
    <row r="188" spans="1:8" ht="36" customHeight="1">
      <c r="A188" s="47"/>
      <c r="B188" s="90"/>
      <c r="C188" s="90"/>
      <c r="D188" s="29">
        <v>3</v>
      </c>
      <c r="E188" s="32" t="s">
        <v>463</v>
      </c>
      <c r="F188" s="27"/>
      <c r="G188" s="48" t="s">
        <v>391</v>
      </c>
      <c r="H188" s="46" t="s">
        <v>22</v>
      </c>
    </row>
    <row r="189" spans="1:8" ht="31.5" customHeight="1">
      <c r="A189" s="47"/>
      <c r="B189" s="31" t="s">
        <v>36</v>
      </c>
      <c r="C189" s="31" t="s">
        <v>464</v>
      </c>
      <c r="D189" s="29">
        <v>4</v>
      </c>
      <c r="E189" s="32" t="s">
        <v>465</v>
      </c>
      <c r="F189" s="27" t="s">
        <v>466</v>
      </c>
      <c r="G189" s="27" t="s">
        <v>467</v>
      </c>
      <c r="H189" s="46" t="s">
        <v>22</v>
      </c>
    </row>
    <row r="190" spans="1:8" ht="42.75" customHeight="1">
      <c r="A190" s="47"/>
      <c r="B190" s="31"/>
      <c r="C190" s="31"/>
      <c r="D190" s="29">
        <v>4</v>
      </c>
      <c r="E190" s="32" t="s">
        <v>468</v>
      </c>
      <c r="F190" s="27"/>
      <c r="G190" s="27"/>
      <c r="H190" s="46" t="s">
        <v>22</v>
      </c>
    </row>
    <row r="191" spans="1:8" ht="39" customHeight="1">
      <c r="A191" s="47"/>
      <c r="B191" s="31"/>
      <c r="C191" s="31"/>
      <c r="D191" s="29">
        <v>3</v>
      </c>
      <c r="E191" s="32" t="s">
        <v>469</v>
      </c>
      <c r="F191" s="27"/>
      <c r="G191" s="27"/>
      <c r="H191" s="46" t="s">
        <v>22</v>
      </c>
    </row>
    <row r="192" spans="1:8" ht="48.75" customHeight="1">
      <c r="A192" s="47"/>
      <c r="B192" s="31"/>
      <c r="C192" s="31"/>
      <c r="D192" s="29">
        <v>7</v>
      </c>
      <c r="E192" s="32" t="s">
        <v>470</v>
      </c>
      <c r="F192" s="27"/>
      <c r="G192" s="27"/>
      <c r="H192" s="46" t="s">
        <v>22</v>
      </c>
    </row>
    <row r="193" spans="1:8" ht="43.5" customHeight="1">
      <c r="A193" s="47"/>
      <c r="B193" s="31"/>
      <c r="C193" s="31"/>
      <c r="D193" s="29">
        <v>5</v>
      </c>
      <c r="E193" s="32" t="s">
        <v>471</v>
      </c>
      <c r="F193" s="27"/>
      <c r="G193" s="31" t="s">
        <v>472</v>
      </c>
      <c r="H193" s="46" t="s">
        <v>22</v>
      </c>
    </row>
    <row r="194" spans="1:8" ht="42.75" customHeight="1">
      <c r="A194" s="47"/>
      <c r="B194" s="31"/>
      <c r="C194" s="31"/>
      <c r="D194" s="29">
        <v>3</v>
      </c>
      <c r="E194" s="32" t="s">
        <v>473</v>
      </c>
      <c r="F194" s="27"/>
      <c r="G194" s="31" t="s">
        <v>474</v>
      </c>
      <c r="H194" s="46" t="s">
        <v>22</v>
      </c>
    </row>
    <row r="195" spans="1:8" ht="50.25" customHeight="1">
      <c r="A195" s="47" t="s">
        <v>453</v>
      </c>
      <c r="B195" s="88" t="s">
        <v>59</v>
      </c>
      <c r="C195" s="91" t="s">
        <v>475</v>
      </c>
      <c r="D195" s="48">
        <v>10</v>
      </c>
      <c r="E195" s="32" t="s">
        <v>476</v>
      </c>
      <c r="F195" s="27" t="s">
        <v>477</v>
      </c>
      <c r="G195" s="31" t="s">
        <v>478</v>
      </c>
      <c r="H195" s="46" t="s">
        <v>22</v>
      </c>
    </row>
    <row r="196" spans="1:8" ht="77.25" customHeight="1">
      <c r="A196" s="47"/>
      <c r="B196" s="89"/>
      <c r="C196" s="92"/>
      <c r="D196" s="48">
        <v>8</v>
      </c>
      <c r="E196" s="32" t="s">
        <v>479</v>
      </c>
      <c r="F196" s="27"/>
      <c r="G196" s="31" t="s">
        <v>480</v>
      </c>
      <c r="H196" s="46" t="s">
        <v>22</v>
      </c>
    </row>
    <row r="197" spans="1:8" ht="45" customHeight="1">
      <c r="A197" s="47"/>
      <c r="B197" s="89"/>
      <c r="C197" s="92"/>
      <c r="D197" s="48">
        <v>5</v>
      </c>
      <c r="E197" s="32" t="s">
        <v>481</v>
      </c>
      <c r="F197" s="48" t="s">
        <v>482</v>
      </c>
      <c r="G197" s="27" t="s">
        <v>483</v>
      </c>
      <c r="H197" s="46" t="s">
        <v>22</v>
      </c>
    </row>
    <row r="198" spans="1:8" ht="81.75" customHeight="1">
      <c r="A198" s="47"/>
      <c r="B198" s="90"/>
      <c r="C198" s="93"/>
      <c r="D198" s="48">
        <v>5</v>
      </c>
      <c r="E198" s="32" t="s">
        <v>484</v>
      </c>
      <c r="F198" s="48"/>
      <c r="G198" s="31" t="s">
        <v>485</v>
      </c>
      <c r="H198" s="46" t="s">
        <v>22</v>
      </c>
    </row>
    <row r="199" spans="1:8" ht="66" customHeight="1">
      <c r="A199" s="47"/>
      <c r="B199" s="31" t="s">
        <v>66</v>
      </c>
      <c r="C199" s="31" t="s">
        <v>486</v>
      </c>
      <c r="D199" s="29">
        <v>4</v>
      </c>
      <c r="E199" s="32" t="s">
        <v>487</v>
      </c>
      <c r="F199" s="27" t="s">
        <v>488</v>
      </c>
      <c r="G199" s="48" t="s">
        <v>489</v>
      </c>
      <c r="H199" s="46" t="s">
        <v>22</v>
      </c>
    </row>
    <row r="200" spans="1:8" ht="42" customHeight="1">
      <c r="A200" s="47"/>
      <c r="B200" s="31"/>
      <c r="C200" s="31"/>
      <c r="D200" s="29">
        <v>4</v>
      </c>
      <c r="E200" s="32" t="s">
        <v>490</v>
      </c>
      <c r="F200" s="27" t="s">
        <v>491</v>
      </c>
      <c r="G200" s="48" t="s">
        <v>489</v>
      </c>
      <c r="H200" s="46" t="s">
        <v>22</v>
      </c>
    </row>
    <row r="201" spans="1:8" ht="58.5" customHeight="1">
      <c r="A201" s="47"/>
      <c r="B201" s="31"/>
      <c r="C201" s="31"/>
      <c r="D201" s="29">
        <v>5</v>
      </c>
      <c r="E201" s="32" t="s">
        <v>492</v>
      </c>
      <c r="F201" s="27"/>
      <c r="G201" s="48" t="s">
        <v>424</v>
      </c>
      <c r="H201" s="46" t="s">
        <v>22</v>
      </c>
    </row>
    <row r="202" spans="1:8" ht="63" customHeight="1">
      <c r="A202" s="47"/>
      <c r="B202" s="31"/>
      <c r="C202" s="31"/>
      <c r="D202" s="29">
        <v>3</v>
      </c>
      <c r="E202" s="32" t="s">
        <v>493</v>
      </c>
      <c r="F202" s="27" t="s">
        <v>494</v>
      </c>
      <c r="G202" s="32" t="s">
        <v>495</v>
      </c>
      <c r="H202" s="46" t="s">
        <v>22</v>
      </c>
    </row>
    <row r="203" spans="1:8" ht="37.5" customHeight="1">
      <c r="A203" s="47" t="s">
        <v>496</v>
      </c>
      <c r="B203" s="31" t="s">
        <v>12</v>
      </c>
      <c r="C203" s="32" t="s">
        <v>497</v>
      </c>
      <c r="D203" s="48">
        <v>5</v>
      </c>
      <c r="E203" s="32" t="s">
        <v>498</v>
      </c>
      <c r="F203" s="27" t="s">
        <v>499</v>
      </c>
      <c r="G203" s="48" t="s">
        <v>457</v>
      </c>
      <c r="H203" s="46" t="s">
        <v>22</v>
      </c>
    </row>
    <row r="204" spans="1:8" ht="40.5" customHeight="1">
      <c r="A204" s="47"/>
      <c r="B204" s="31"/>
      <c r="C204" s="32"/>
      <c r="D204" s="48">
        <v>5</v>
      </c>
      <c r="E204" s="32" t="s">
        <v>500</v>
      </c>
      <c r="F204" s="27" t="s">
        <v>501</v>
      </c>
      <c r="G204" s="48"/>
      <c r="H204" s="46" t="s">
        <v>22</v>
      </c>
    </row>
    <row r="205" spans="1:8" ht="42.75" customHeight="1">
      <c r="A205" s="47"/>
      <c r="B205" s="31"/>
      <c r="C205" s="32"/>
      <c r="D205" s="48">
        <v>5</v>
      </c>
      <c r="E205" s="32" t="s">
        <v>502</v>
      </c>
      <c r="F205" s="27" t="s">
        <v>503</v>
      </c>
      <c r="G205" s="48"/>
      <c r="H205" s="46" t="s">
        <v>22</v>
      </c>
    </row>
    <row r="206" spans="1:8" ht="31.5" customHeight="1">
      <c r="A206" s="47"/>
      <c r="B206" s="31" t="s">
        <v>36</v>
      </c>
      <c r="C206" s="31" t="s">
        <v>504</v>
      </c>
      <c r="D206" s="29">
        <v>3</v>
      </c>
      <c r="E206" s="32" t="s">
        <v>505</v>
      </c>
      <c r="F206" s="27" t="s">
        <v>506</v>
      </c>
      <c r="G206" s="48" t="s">
        <v>507</v>
      </c>
      <c r="H206" s="46" t="s">
        <v>56</v>
      </c>
    </row>
    <row r="207" spans="1:8" ht="31.5" customHeight="1">
      <c r="A207" s="47"/>
      <c r="B207" s="31"/>
      <c r="C207" s="31"/>
      <c r="D207" s="29">
        <v>3</v>
      </c>
      <c r="E207" s="32" t="s">
        <v>508</v>
      </c>
      <c r="F207" s="27"/>
      <c r="G207" s="48" t="s">
        <v>507</v>
      </c>
      <c r="H207" s="46" t="s">
        <v>56</v>
      </c>
    </row>
    <row r="208" spans="1:8" ht="40.5" customHeight="1">
      <c r="A208" s="47"/>
      <c r="B208" s="31"/>
      <c r="C208" s="31"/>
      <c r="D208" s="29">
        <v>3</v>
      </c>
      <c r="E208" s="32" t="s">
        <v>509</v>
      </c>
      <c r="F208" s="27"/>
      <c r="G208" s="48" t="s">
        <v>510</v>
      </c>
      <c r="H208" s="46" t="s">
        <v>56</v>
      </c>
    </row>
    <row r="209" spans="1:8" ht="40.5" customHeight="1">
      <c r="A209" s="47"/>
      <c r="B209" s="31"/>
      <c r="C209" s="31"/>
      <c r="D209" s="29">
        <v>4</v>
      </c>
      <c r="E209" s="32" t="s">
        <v>511</v>
      </c>
      <c r="F209" s="27"/>
      <c r="G209" s="48" t="s">
        <v>489</v>
      </c>
      <c r="H209" s="46" t="s">
        <v>56</v>
      </c>
    </row>
    <row r="210" spans="1:8" ht="49.5" customHeight="1">
      <c r="A210" s="47"/>
      <c r="B210" s="31" t="s">
        <v>59</v>
      </c>
      <c r="C210" s="31" t="s">
        <v>512</v>
      </c>
      <c r="D210" s="29">
        <v>5</v>
      </c>
      <c r="E210" s="32" t="s">
        <v>513</v>
      </c>
      <c r="F210" s="27" t="s">
        <v>506</v>
      </c>
      <c r="G210" s="48" t="s">
        <v>435</v>
      </c>
      <c r="H210" s="46" t="s">
        <v>56</v>
      </c>
    </row>
    <row r="211" spans="1:8" ht="51" customHeight="1">
      <c r="A211" s="47"/>
      <c r="B211" s="31"/>
      <c r="C211" s="31"/>
      <c r="D211" s="29">
        <v>5</v>
      </c>
      <c r="E211" s="32" t="s">
        <v>514</v>
      </c>
      <c r="F211" s="27"/>
      <c r="G211" s="48"/>
      <c r="H211" s="46" t="s">
        <v>56</v>
      </c>
    </row>
    <row r="212" spans="1:8" ht="36.75" customHeight="1">
      <c r="A212" s="47"/>
      <c r="B212" s="31" t="s">
        <v>66</v>
      </c>
      <c r="C212" s="31" t="s">
        <v>515</v>
      </c>
      <c r="D212" s="29">
        <v>4</v>
      </c>
      <c r="E212" s="32" t="s">
        <v>516</v>
      </c>
      <c r="F212" s="27" t="s">
        <v>506</v>
      </c>
      <c r="G212" s="48" t="s">
        <v>435</v>
      </c>
      <c r="H212" s="46" t="s">
        <v>56</v>
      </c>
    </row>
    <row r="213" spans="1:8" ht="33.75" customHeight="1">
      <c r="A213" s="47"/>
      <c r="B213" s="31"/>
      <c r="C213" s="31"/>
      <c r="D213" s="29">
        <v>4</v>
      </c>
      <c r="E213" s="32" t="s">
        <v>517</v>
      </c>
      <c r="F213" s="27"/>
      <c r="G213" s="48"/>
      <c r="H213" s="46" t="s">
        <v>56</v>
      </c>
    </row>
    <row r="214" spans="1:8" ht="39.75" customHeight="1">
      <c r="A214" s="47"/>
      <c r="B214" s="31"/>
      <c r="C214" s="31"/>
      <c r="D214" s="29">
        <v>4</v>
      </c>
      <c r="E214" s="32" t="s">
        <v>518</v>
      </c>
      <c r="F214" s="27"/>
      <c r="G214" s="48"/>
      <c r="H214" s="46" t="s">
        <v>56</v>
      </c>
    </row>
    <row r="215" spans="1:8" ht="36" customHeight="1">
      <c r="A215" s="47" t="s">
        <v>519</v>
      </c>
      <c r="B215" s="31" t="s">
        <v>12</v>
      </c>
      <c r="C215" s="31" t="s">
        <v>520</v>
      </c>
      <c r="D215" s="29">
        <v>5</v>
      </c>
      <c r="E215" s="32" t="s">
        <v>521</v>
      </c>
      <c r="F215" s="27"/>
      <c r="G215" s="32" t="s">
        <v>522</v>
      </c>
      <c r="H215" s="46" t="s">
        <v>56</v>
      </c>
    </row>
    <row r="216" spans="1:8" ht="30.75" customHeight="1">
      <c r="A216" s="47"/>
      <c r="B216" s="31" t="s">
        <v>36</v>
      </c>
      <c r="C216" s="31" t="s">
        <v>523</v>
      </c>
      <c r="D216" s="29">
        <v>3</v>
      </c>
      <c r="E216" s="32" t="s">
        <v>524</v>
      </c>
      <c r="F216" s="27"/>
      <c r="G216" s="32"/>
      <c r="H216" s="46" t="s">
        <v>22</v>
      </c>
    </row>
    <row r="217" spans="1:8" ht="30" customHeight="1">
      <c r="A217" s="47"/>
      <c r="B217" s="31"/>
      <c r="C217" s="31"/>
      <c r="D217" s="29">
        <v>2</v>
      </c>
      <c r="E217" s="32" t="s">
        <v>525</v>
      </c>
      <c r="F217" s="27" t="s">
        <v>526</v>
      </c>
      <c r="G217" s="32"/>
      <c r="H217" s="46" t="s">
        <v>22</v>
      </c>
    </row>
    <row r="218" spans="1:8" ht="39" customHeight="1">
      <c r="A218" s="47"/>
      <c r="B218" s="31"/>
      <c r="C218" s="31"/>
      <c r="D218" s="29">
        <v>3</v>
      </c>
      <c r="E218" s="32" t="s">
        <v>527</v>
      </c>
      <c r="F218" s="27" t="s">
        <v>528</v>
      </c>
      <c r="G218" s="48" t="s">
        <v>529</v>
      </c>
      <c r="H218" s="46" t="s">
        <v>22</v>
      </c>
    </row>
    <row r="219" spans="1:8" ht="30.75" customHeight="1">
      <c r="A219" s="47"/>
      <c r="B219" s="31" t="s">
        <v>59</v>
      </c>
      <c r="C219" s="31" t="s">
        <v>530</v>
      </c>
      <c r="D219" s="29">
        <v>2</v>
      </c>
      <c r="E219" s="32" t="s">
        <v>531</v>
      </c>
      <c r="F219" s="27" t="s">
        <v>532</v>
      </c>
      <c r="G219" s="48" t="s">
        <v>533</v>
      </c>
      <c r="H219" s="46" t="s">
        <v>56</v>
      </c>
    </row>
    <row r="220" spans="1:8" ht="33.75" customHeight="1">
      <c r="A220" s="47"/>
      <c r="B220" s="31"/>
      <c r="C220" s="31"/>
      <c r="D220" s="29">
        <v>2</v>
      </c>
      <c r="E220" s="32" t="s">
        <v>534</v>
      </c>
      <c r="F220" s="27"/>
      <c r="G220" s="48" t="s">
        <v>535</v>
      </c>
      <c r="H220" s="46" t="s">
        <v>22</v>
      </c>
    </row>
    <row r="221" spans="1:8" ht="24" customHeight="1">
      <c r="A221" s="47"/>
      <c r="B221" s="31"/>
      <c r="C221" s="31"/>
      <c r="D221" s="29">
        <v>4</v>
      </c>
      <c r="E221" s="32" t="s">
        <v>536</v>
      </c>
      <c r="F221" s="27"/>
      <c r="G221" s="48" t="s">
        <v>537</v>
      </c>
      <c r="H221" s="46" t="s">
        <v>56</v>
      </c>
    </row>
    <row r="222" spans="1:8" ht="33" customHeight="1">
      <c r="A222" s="47"/>
      <c r="B222" s="31" t="s">
        <v>66</v>
      </c>
      <c r="C222" s="31" t="s">
        <v>538</v>
      </c>
      <c r="D222" s="29">
        <v>3</v>
      </c>
      <c r="E222" s="32" t="s">
        <v>539</v>
      </c>
      <c r="F222" s="27" t="s">
        <v>532</v>
      </c>
      <c r="G222" s="48" t="s">
        <v>537</v>
      </c>
      <c r="H222" s="46" t="s">
        <v>56</v>
      </c>
    </row>
    <row r="223" spans="1:8" ht="31.5" customHeight="1">
      <c r="A223" s="47"/>
      <c r="B223" s="31"/>
      <c r="C223" s="31"/>
      <c r="D223" s="29">
        <v>3</v>
      </c>
      <c r="E223" s="32" t="s">
        <v>540</v>
      </c>
      <c r="F223" s="27"/>
      <c r="G223" s="48" t="s">
        <v>541</v>
      </c>
      <c r="H223" s="46" t="s">
        <v>56</v>
      </c>
    </row>
    <row r="224" spans="1:8" ht="33" customHeight="1">
      <c r="A224" s="47"/>
      <c r="B224" s="31"/>
      <c r="C224" s="31"/>
      <c r="D224" s="29">
        <v>3</v>
      </c>
      <c r="E224" s="32" t="s">
        <v>542</v>
      </c>
      <c r="F224" s="27"/>
      <c r="G224" s="32" t="s">
        <v>543</v>
      </c>
      <c r="H224" s="82" t="s">
        <v>544</v>
      </c>
    </row>
    <row r="225" spans="1:8" ht="42" customHeight="1">
      <c r="A225" s="47"/>
      <c r="B225" s="31"/>
      <c r="C225" s="31"/>
      <c r="D225" s="29">
        <v>3</v>
      </c>
      <c r="E225" s="32" t="s">
        <v>545</v>
      </c>
      <c r="F225" s="27"/>
      <c r="G225" s="48" t="s">
        <v>546</v>
      </c>
      <c r="H225" s="46" t="s">
        <v>56</v>
      </c>
    </row>
    <row r="226" spans="1:8" ht="28.5" customHeight="1">
      <c r="A226" s="47"/>
      <c r="B226" s="31" t="s">
        <v>79</v>
      </c>
      <c r="C226" s="31" t="s">
        <v>547</v>
      </c>
      <c r="D226" s="29">
        <v>3</v>
      </c>
      <c r="E226" s="32" t="s">
        <v>548</v>
      </c>
      <c r="F226" s="27" t="s">
        <v>549</v>
      </c>
      <c r="G226" s="48" t="s">
        <v>435</v>
      </c>
      <c r="H226" s="46" t="s">
        <v>56</v>
      </c>
    </row>
    <row r="227" spans="1:8" ht="24.75" customHeight="1">
      <c r="A227" s="47"/>
      <c r="B227" s="31"/>
      <c r="C227" s="31"/>
      <c r="D227" s="29">
        <v>3</v>
      </c>
      <c r="E227" s="32" t="s">
        <v>550</v>
      </c>
      <c r="F227" s="27"/>
      <c r="G227" s="48"/>
      <c r="H227" s="46" t="s">
        <v>56</v>
      </c>
    </row>
    <row r="228" spans="1:8" ht="27.75" customHeight="1">
      <c r="A228" s="47"/>
      <c r="B228" s="31"/>
      <c r="C228" s="31"/>
      <c r="D228" s="29">
        <v>3</v>
      </c>
      <c r="E228" s="32" t="s">
        <v>551</v>
      </c>
      <c r="F228" s="27" t="s">
        <v>552</v>
      </c>
      <c r="G228" s="48"/>
      <c r="H228" s="46" t="s">
        <v>56</v>
      </c>
    </row>
    <row r="229" spans="1:8" ht="36" customHeight="1">
      <c r="A229" s="47"/>
      <c r="B229" s="31"/>
      <c r="C229" s="31"/>
      <c r="D229" s="29">
        <v>3</v>
      </c>
      <c r="E229" s="32" t="s">
        <v>553</v>
      </c>
      <c r="F229" s="27" t="s">
        <v>549</v>
      </c>
      <c r="G229" s="48"/>
      <c r="H229" s="46" t="s">
        <v>56</v>
      </c>
    </row>
    <row r="230" spans="1:8" ht="27.75" customHeight="1">
      <c r="A230" s="47" t="s">
        <v>519</v>
      </c>
      <c r="B230" s="31" t="s">
        <v>149</v>
      </c>
      <c r="C230" s="31" t="s">
        <v>554</v>
      </c>
      <c r="D230" s="29">
        <v>3</v>
      </c>
      <c r="E230" s="32" t="s">
        <v>555</v>
      </c>
      <c r="F230" s="27" t="s">
        <v>556</v>
      </c>
      <c r="G230" s="32"/>
      <c r="H230" s="46" t="s">
        <v>56</v>
      </c>
    </row>
    <row r="231" spans="1:8" ht="27" customHeight="1">
      <c r="A231" s="47"/>
      <c r="B231" s="31"/>
      <c r="C231" s="31"/>
      <c r="D231" s="29">
        <v>4</v>
      </c>
      <c r="E231" s="32" t="s">
        <v>557</v>
      </c>
      <c r="F231" s="27" t="s">
        <v>556</v>
      </c>
      <c r="G231" s="48" t="s">
        <v>558</v>
      </c>
      <c r="H231" s="46" t="s">
        <v>56</v>
      </c>
    </row>
    <row r="232" spans="1:8" ht="36" customHeight="1">
      <c r="A232" s="47"/>
      <c r="B232" s="31"/>
      <c r="C232" s="31"/>
      <c r="D232" s="29">
        <v>3</v>
      </c>
      <c r="E232" s="32" t="s">
        <v>559</v>
      </c>
      <c r="F232" s="27" t="s">
        <v>560</v>
      </c>
      <c r="G232" s="48" t="s">
        <v>435</v>
      </c>
      <c r="H232" s="46" t="s">
        <v>56</v>
      </c>
    </row>
    <row r="233" spans="1:8" ht="27" customHeight="1">
      <c r="A233" s="47"/>
      <c r="B233" s="31" t="s">
        <v>160</v>
      </c>
      <c r="C233" s="31" t="s">
        <v>561</v>
      </c>
      <c r="D233" s="29">
        <v>2</v>
      </c>
      <c r="E233" s="32" t="s">
        <v>562</v>
      </c>
      <c r="F233" s="27" t="s">
        <v>556</v>
      </c>
      <c r="G233" s="48" t="s">
        <v>563</v>
      </c>
      <c r="H233" s="46" t="s">
        <v>56</v>
      </c>
    </row>
    <row r="234" spans="1:8" ht="23.25" customHeight="1">
      <c r="A234" s="47"/>
      <c r="B234" s="31"/>
      <c r="C234" s="31"/>
      <c r="D234" s="29">
        <v>3</v>
      </c>
      <c r="E234" s="32" t="s">
        <v>564</v>
      </c>
      <c r="F234" s="27" t="s">
        <v>556</v>
      </c>
      <c r="G234" s="48" t="s">
        <v>565</v>
      </c>
      <c r="H234" s="46" t="s">
        <v>56</v>
      </c>
    </row>
    <row r="235" spans="1:8" ht="24.75" customHeight="1">
      <c r="A235" s="47" t="s">
        <v>566</v>
      </c>
      <c r="B235" s="31" t="s">
        <v>12</v>
      </c>
      <c r="C235" s="31" t="s">
        <v>567</v>
      </c>
      <c r="D235" s="29">
        <v>20</v>
      </c>
      <c r="E235" s="32" t="s">
        <v>568</v>
      </c>
      <c r="F235" s="27"/>
      <c r="G235" s="48" t="s">
        <v>569</v>
      </c>
      <c r="H235" s="46" t="s">
        <v>570</v>
      </c>
    </row>
    <row r="236" spans="1:8" ht="24.75" customHeight="1">
      <c r="A236" s="47"/>
      <c r="B236" s="31"/>
      <c r="C236" s="31"/>
      <c r="D236" s="29">
        <v>20</v>
      </c>
      <c r="E236" s="32" t="s">
        <v>571</v>
      </c>
      <c r="F236" s="27"/>
      <c r="G236" s="48"/>
      <c r="H236" s="46" t="s">
        <v>570</v>
      </c>
    </row>
    <row r="237" spans="1:8" ht="24.75" customHeight="1">
      <c r="A237" s="47"/>
      <c r="B237" s="31" t="s">
        <v>36</v>
      </c>
      <c r="C237" s="31" t="s">
        <v>572</v>
      </c>
      <c r="D237" s="29">
        <v>10</v>
      </c>
      <c r="E237" s="32" t="s">
        <v>573</v>
      </c>
      <c r="F237" s="27"/>
      <c r="G237" s="48"/>
      <c r="H237" s="46" t="s">
        <v>570</v>
      </c>
    </row>
    <row r="238" spans="1:8" ht="24.75" customHeight="1">
      <c r="A238" s="47"/>
      <c r="B238" s="31"/>
      <c r="C238" s="31"/>
      <c r="D238" s="29">
        <v>10</v>
      </c>
      <c r="E238" s="32" t="s">
        <v>574</v>
      </c>
      <c r="F238" s="27"/>
      <c r="G238" s="48"/>
      <c r="H238" s="46" t="s">
        <v>570</v>
      </c>
    </row>
    <row r="239" spans="1:8" ht="24.75" customHeight="1">
      <c r="A239" s="47"/>
      <c r="B239" s="31"/>
      <c r="C239" s="31"/>
      <c r="D239" s="29">
        <v>10</v>
      </c>
      <c r="E239" s="32" t="s">
        <v>575</v>
      </c>
      <c r="F239" s="27"/>
      <c r="G239" s="48"/>
      <c r="H239" s="46" t="s">
        <v>570</v>
      </c>
    </row>
    <row r="240" spans="1:8" ht="24.75" customHeight="1">
      <c r="A240" s="47"/>
      <c r="B240" s="31" t="s">
        <v>59</v>
      </c>
      <c r="C240" s="31" t="s">
        <v>576</v>
      </c>
      <c r="D240" s="29">
        <v>20</v>
      </c>
      <c r="E240" s="32" t="s">
        <v>577</v>
      </c>
      <c r="F240" s="27" t="s">
        <v>578</v>
      </c>
      <c r="G240" s="32" t="s">
        <v>579</v>
      </c>
      <c r="H240" s="46" t="s">
        <v>570</v>
      </c>
    </row>
    <row r="241" spans="1:8" ht="25.5" customHeight="1">
      <c r="A241" s="41" t="s">
        <v>580</v>
      </c>
      <c r="B241" s="42"/>
      <c r="C241" s="42"/>
      <c r="D241" s="41">
        <f>SUM(D4:D240)</f>
        <v>1000</v>
      </c>
      <c r="E241" s="44"/>
      <c r="F241" s="41"/>
      <c r="G241" s="44"/>
      <c r="H241" s="46"/>
    </row>
  </sheetData>
  <sheetProtection/>
  <mergeCells count="209">
    <mergeCell ref="A1:H1"/>
    <mergeCell ref="A2:C2"/>
    <mergeCell ref="F2:G2"/>
    <mergeCell ref="A4:A16"/>
    <mergeCell ref="A17:A30"/>
    <mergeCell ref="A31:A39"/>
    <mergeCell ref="A40:A50"/>
    <mergeCell ref="A51:A57"/>
    <mergeCell ref="A58:A65"/>
    <mergeCell ref="A66:A78"/>
    <mergeCell ref="A79:A88"/>
    <mergeCell ref="A89:A100"/>
    <mergeCell ref="A101:A105"/>
    <mergeCell ref="A106:A110"/>
    <mergeCell ref="A111:A121"/>
    <mergeCell ref="A122:A124"/>
    <mergeCell ref="A125:A132"/>
    <mergeCell ref="A133:A143"/>
    <mergeCell ref="A144:A151"/>
    <mergeCell ref="A152:A163"/>
    <mergeCell ref="A164:A173"/>
    <mergeCell ref="A174:A181"/>
    <mergeCell ref="A182:A183"/>
    <mergeCell ref="A184:A194"/>
    <mergeCell ref="A195:A202"/>
    <mergeCell ref="A203:A214"/>
    <mergeCell ref="A215:A229"/>
    <mergeCell ref="A230:A234"/>
    <mergeCell ref="A235:A237"/>
    <mergeCell ref="A238:A240"/>
    <mergeCell ref="B4:B12"/>
    <mergeCell ref="B13:B16"/>
    <mergeCell ref="B17:B20"/>
    <mergeCell ref="B21:B22"/>
    <mergeCell ref="B23:B26"/>
    <mergeCell ref="B27:B30"/>
    <mergeCell ref="B31:B34"/>
    <mergeCell ref="B35:B39"/>
    <mergeCell ref="B40:B43"/>
    <mergeCell ref="B44:B47"/>
    <mergeCell ref="B48:B50"/>
    <mergeCell ref="B51:B53"/>
    <mergeCell ref="B54:B57"/>
    <mergeCell ref="B58:B61"/>
    <mergeCell ref="B62:B65"/>
    <mergeCell ref="B66:B75"/>
    <mergeCell ref="B76:B78"/>
    <mergeCell ref="B79:B80"/>
    <mergeCell ref="B81:B88"/>
    <mergeCell ref="B89:B91"/>
    <mergeCell ref="B92:B97"/>
    <mergeCell ref="B98:B100"/>
    <mergeCell ref="B101:B103"/>
    <mergeCell ref="B104:B105"/>
    <mergeCell ref="B106:B110"/>
    <mergeCell ref="B111:B115"/>
    <mergeCell ref="B116:B121"/>
    <mergeCell ref="B122:B124"/>
    <mergeCell ref="B125:B132"/>
    <mergeCell ref="B134:B139"/>
    <mergeCell ref="B140:B143"/>
    <mergeCell ref="B144:B148"/>
    <mergeCell ref="B149:B151"/>
    <mergeCell ref="B152:B154"/>
    <mergeCell ref="B155:B160"/>
    <mergeCell ref="B161:B163"/>
    <mergeCell ref="B164:B168"/>
    <mergeCell ref="B169:B173"/>
    <mergeCell ref="B174:B177"/>
    <mergeCell ref="B178:B181"/>
    <mergeCell ref="B182:B188"/>
    <mergeCell ref="B189:B194"/>
    <mergeCell ref="B195:B198"/>
    <mergeCell ref="B199:B202"/>
    <mergeCell ref="B203:B205"/>
    <mergeCell ref="B206:B209"/>
    <mergeCell ref="B210:B211"/>
    <mergeCell ref="B212:B214"/>
    <mergeCell ref="B216:B218"/>
    <mergeCell ref="B219:B221"/>
    <mergeCell ref="B222:B225"/>
    <mergeCell ref="B226:B229"/>
    <mergeCell ref="B230:B232"/>
    <mergeCell ref="B233:B234"/>
    <mergeCell ref="B235:B236"/>
    <mergeCell ref="B238:B239"/>
    <mergeCell ref="C4:C12"/>
    <mergeCell ref="C13:C16"/>
    <mergeCell ref="C17:C20"/>
    <mergeCell ref="C21:C22"/>
    <mergeCell ref="C23:C26"/>
    <mergeCell ref="C27:C30"/>
    <mergeCell ref="C31:C34"/>
    <mergeCell ref="C35:C39"/>
    <mergeCell ref="C40:C43"/>
    <mergeCell ref="C44:C47"/>
    <mergeCell ref="C48:C50"/>
    <mergeCell ref="C51:C53"/>
    <mergeCell ref="C54:C57"/>
    <mergeCell ref="C58:C61"/>
    <mergeCell ref="C62:C65"/>
    <mergeCell ref="C66:C75"/>
    <mergeCell ref="C76:C78"/>
    <mergeCell ref="C79:C80"/>
    <mergeCell ref="C81:C88"/>
    <mergeCell ref="C89:C91"/>
    <mergeCell ref="C92:C97"/>
    <mergeCell ref="C98:C100"/>
    <mergeCell ref="C101:C103"/>
    <mergeCell ref="C104:C105"/>
    <mergeCell ref="C106:C110"/>
    <mergeCell ref="C111:C115"/>
    <mergeCell ref="C116:C121"/>
    <mergeCell ref="C122:C124"/>
    <mergeCell ref="C125:C132"/>
    <mergeCell ref="C134:C139"/>
    <mergeCell ref="C140:C143"/>
    <mergeCell ref="C144:C148"/>
    <mergeCell ref="C149:C151"/>
    <mergeCell ref="C152:C154"/>
    <mergeCell ref="C155:C160"/>
    <mergeCell ref="C161:C163"/>
    <mergeCell ref="C164:C168"/>
    <mergeCell ref="C169:C173"/>
    <mergeCell ref="C174:C177"/>
    <mergeCell ref="C178:C181"/>
    <mergeCell ref="C182:C188"/>
    <mergeCell ref="C189:C194"/>
    <mergeCell ref="C195:C198"/>
    <mergeCell ref="C199:C202"/>
    <mergeCell ref="C203:C205"/>
    <mergeCell ref="C206:C209"/>
    <mergeCell ref="C210:C211"/>
    <mergeCell ref="C212:C214"/>
    <mergeCell ref="C216:C218"/>
    <mergeCell ref="C219:C221"/>
    <mergeCell ref="C222:C225"/>
    <mergeCell ref="C226:C229"/>
    <mergeCell ref="C230:C232"/>
    <mergeCell ref="C233:C234"/>
    <mergeCell ref="C235:C236"/>
    <mergeCell ref="C238:C239"/>
    <mergeCell ref="D2:D3"/>
    <mergeCell ref="E2:E3"/>
    <mergeCell ref="F4:F7"/>
    <mergeCell ref="F8:F12"/>
    <mergeCell ref="F13:F15"/>
    <mergeCell ref="F17:F20"/>
    <mergeCell ref="F21:F22"/>
    <mergeCell ref="F23:F25"/>
    <mergeCell ref="F27:F29"/>
    <mergeCell ref="F35:F37"/>
    <mergeCell ref="F40:F42"/>
    <mergeCell ref="F44:F46"/>
    <mergeCell ref="F48:F49"/>
    <mergeCell ref="F56:F57"/>
    <mergeCell ref="F59:F60"/>
    <mergeCell ref="F62:F65"/>
    <mergeCell ref="F66:F75"/>
    <mergeCell ref="F76:F78"/>
    <mergeCell ref="F79:F80"/>
    <mergeCell ref="F81:F83"/>
    <mergeCell ref="F84:F88"/>
    <mergeCell ref="F89:F91"/>
    <mergeCell ref="F92:F97"/>
    <mergeCell ref="F98:F100"/>
    <mergeCell ref="F101:F103"/>
    <mergeCell ref="F104:F105"/>
    <mergeCell ref="F106:F110"/>
    <mergeCell ref="F111:F115"/>
    <mergeCell ref="F116:F119"/>
    <mergeCell ref="F122:F124"/>
    <mergeCell ref="F125:F126"/>
    <mergeCell ref="F127:F132"/>
    <mergeCell ref="F134:F139"/>
    <mergeCell ref="F144:F148"/>
    <mergeCell ref="F149:F150"/>
    <mergeCell ref="F152:F154"/>
    <mergeCell ref="F161:F163"/>
    <mergeCell ref="F164:F168"/>
    <mergeCell ref="F169:F173"/>
    <mergeCell ref="F174:F177"/>
    <mergeCell ref="F178:F181"/>
    <mergeCell ref="F182:F183"/>
    <mergeCell ref="F184:F187"/>
    <mergeCell ref="F189:F194"/>
    <mergeCell ref="F195:F196"/>
    <mergeCell ref="F197:F198"/>
    <mergeCell ref="F200:F201"/>
    <mergeCell ref="F206:F209"/>
    <mergeCell ref="F210:F211"/>
    <mergeCell ref="F212:F214"/>
    <mergeCell ref="F219:F221"/>
    <mergeCell ref="F222:F225"/>
    <mergeCell ref="F226:F227"/>
    <mergeCell ref="G161:G163"/>
    <mergeCell ref="G164:G168"/>
    <mergeCell ref="G169:G173"/>
    <mergeCell ref="G174:G177"/>
    <mergeCell ref="G178:G181"/>
    <mergeCell ref="G182:G183"/>
    <mergeCell ref="G184:G187"/>
    <mergeCell ref="G189:G192"/>
    <mergeCell ref="G203:G205"/>
    <mergeCell ref="G210:G211"/>
    <mergeCell ref="G212:G214"/>
    <mergeCell ref="G226:G229"/>
    <mergeCell ref="G235:G239"/>
    <mergeCell ref="H2:H3"/>
  </mergeCells>
  <printOptions horizontalCentered="1"/>
  <pageMargins left="0.275" right="0.2361111111111111" top="0.3145833333333333" bottom="0.275" header="0.3145833333333333" footer="0.3145833333333333"/>
  <pageSetup horizontalDpi="600" verticalDpi="600" orientation="landscape" paperSize="9"/>
  <headerFooter>
    <oddFooter>&amp;C第 &amp;P 页</oddFooter>
  </headerFooter>
</worksheet>
</file>

<file path=xl/worksheets/sheet10.xml><?xml version="1.0" encoding="utf-8"?>
<worksheet xmlns="http://schemas.openxmlformats.org/spreadsheetml/2006/main" xmlns:r="http://schemas.openxmlformats.org/officeDocument/2006/relationships">
  <dimension ref="A1:I24"/>
  <sheetViews>
    <sheetView workbookViewId="0" topLeftCell="A1">
      <selection activeCell="L16" sqref="L16"/>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ht="36" customHeight="1">
      <c r="A4" s="47" t="s">
        <v>519</v>
      </c>
      <c r="B4" s="27" t="s">
        <v>12</v>
      </c>
      <c r="C4" s="28" t="s">
        <v>520</v>
      </c>
      <c r="D4" s="29">
        <v>5</v>
      </c>
      <c r="E4" s="30" t="s">
        <v>521</v>
      </c>
      <c r="F4" s="31"/>
      <c r="G4" s="30" t="s">
        <v>522</v>
      </c>
      <c r="H4" s="32"/>
      <c r="I4" s="46"/>
    </row>
    <row r="5" spans="1:9" ht="30.75" customHeight="1">
      <c r="A5" s="47"/>
      <c r="B5" s="27" t="s">
        <v>36</v>
      </c>
      <c r="C5" s="28" t="s">
        <v>523</v>
      </c>
      <c r="D5" s="29">
        <v>3</v>
      </c>
      <c r="E5" s="30" t="s">
        <v>742</v>
      </c>
      <c r="F5" s="31"/>
      <c r="G5" s="30"/>
      <c r="H5" s="32"/>
      <c r="I5" s="46"/>
    </row>
    <row r="6" spans="1:9" ht="30" customHeight="1">
      <c r="A6" s="47"/>
      <c r="B6" s="27"/>
      <c r="C6" s="28"/>
      <c r="D6" s="29">
        <v>2</v>
      </c>
      <c r="E6" s="30" t="s">
        <v>743</v>
      </c>
      <c r="F6" s="31" t="s">
        <v>526</v>
      </c>
      <c r="G6" s="30"/>
      <c r="H6" s="32"/>
      <c r="I6" s="46"/>
    </row>
    <row r="7" spans="1:9" ht="39" customHeight="1">
      <c r="A7" s="47"/>
      <c r="B7" s="27"/>
      <c r="C7" s="28"/>
      <c r="D7" s="29">
        <v>3</v>
      </c>
      <c r="E7" s="30" t="s">
        <v>744</v>
      </c>
      <c r="F7" s="31" t="s">
        <v>528</v>
      </c>
      <c r="G7" s="30" t="s">
        <v>529</v>
      </c>
      <c r="H7" s="32"/>
      <c r="I7" s="46"/>
    </row>
    <row r="8" spans="1:9" ht="30.75" customHeight="1">
      <c r="A8" s="47"/>
      <c r="B8" s="27" t="s">
        <v>59</v>
      </c>
      <c r="C8" s="28" t="s">
        <v>530</v>
      </c>
      <c r="D8" s="29">
        <v>2</v>
      </c>
      <c r="E8" s="30" t="s">
        <v>745</v>
      </c>
      <c r="F8" s="31" t="s">
        <v>532</v>
      </c>
      <c r="G8" s="30" t="s">
        <v>533</v>
      </c>
      <c r="H8" s="32"/>
      <c r="I8" s="46"/>
    </row>
    <row r="9" spans="1:9" ht="33.75" customHeight="1">
      <c r="A9" s="47"/>
      <c r="B9" s="27"/>
      <c r="C9" s="28"/>
      <c r="D9" s="29">
        <v>2</v>
      </c>
      <c r="E9" s="30" t="s">
        <v>746</v>
      </c>
      <c r="F9" s="31"/>
      <c r="G9" s="30" t="s">
        <v>535</v>
      </c>
      <c r="H9" s="32"/>
      <c r="I9" s="46"/>
    </row>
    <row r="10" spans="1:9" ht="24" customHeight="1">
      <c r="A10" s="47"/>
      <c r="B10" s="27"/>
      <c r="C10" s="28"/>
      <c r="D10" s="29">
        <v>4</v>
      </c>
      <c r="E10" s="30" t="s">
        <v>536</v>
      </c>
      <c r="F10" s="31"/>
      <c r="G10" s="30" t="s">
        <v>537</v>
      </c>
      <c r="H10" s="32"/>
      <c r="I10" s="46"/>
    </row>
    <row r="11" spans="1:9" ht="33" customHeight="1">
      <c r="A11" s="47"/>
      <c r="B11" s="27" t="s">
        <v>66</v>
      </c>
      <c r="C11" s="28" t="s">
        <v>538</v>
      </c>
      <c r="D11" s="29">
        <v>3</v>
      </c>
      <c r="E11" s="30" t="s">
        <v>747</v>
      </c>
      <c r="F11" s="31" t="s">
        <v>532</v>
      </c>
      <c r="G11" s="30" t="s">
        <v>537</v>
      </c>
      <c r="H11" s="32"/>
      <c r="I11" s="46"/>
    </row>
    <row r="12" spans="1:9" ht="31.5" customHeight="1">
      <c r="A12" s="47"/>
      <c r="B12" s="27"/>
      <c r="C12" s="28"/>
      <c r="D12" s="29">
        <v>3</v>
      </c>
      <c r="E12" s="30" t="s">
        <v>748</v>
      </c>
      <c r="F12" s="31"/>
      <c r="G12" s="30" t="s">
        <v>541</v>
      </c>
      <c r="H12" s="32"/>
      <c r="I12" s="46"/>
    </row>
    <row r="13" spans="1:9" ht="33" customHeight="1">
      <c r="A13" s="47"/>
      <c r="B13" s="27"/>
      <c r="C13" s="28"/>
      <c r="D13" s="29">
        <v>3</v>
      </c>
      <c r="E13" s="30" t="s">
        <v>749</v>
      </c>
      <c r="F13" s="31"/>
      <c r="G13" s="30" t="s">
        <v>543</v>
      </c>
      <c r="H13" s="32"/>
      <c r="I13" s="46"/>
    </row>
    <row r="14" spans="1:9" ht="42" customHeight="1">
      <c r="A14" s="47"/>
      <c r="B14" s="27"/>
      <c r="C14" s="28"/>
      <c r="D14" s="29">
        <v>3</v>
      </c>
      <c r="E14" s="30" t="s">
        <v>750</v>
      </c>
      <c r="F14" s="31"/>
      <c r="G14" s="30" t="s">
        <v>546</v>
      </c>
      <c r="H14" s="32"/>
      <c r="I14" s="46"/>
    </row>
    <row r="15" spans="1:9" ht="28.5" customHeight="1">
      <c r="A15" s="47"/>
      <c r="B15" s="27" t="s">
        <v>79</v>
      </c>
      <c r="C15" s="28" t="s">
        <v>547</v>
      </c>
      <c r="D15" s="29">
        <v>3</v>
      </c>
      <c r="E15" s="30" t="s">
        <v>751</v>
      </c>
      <c r="F15" s="31" t="s">
        <v>549</v>
      </c>
      <c r="G15" s="30" t="s">
        <v>435</v>
      </c>
      <c r="H15" s="32"/>
      <c r="I15" s="46"/>
    </row>
    <row r="16" spans="1:9" ht="24.75" customHeight="1">
      <c r="A16" s="47"/>
      <c r="B16" s="27"/>
      <c r="C16" s="28"/>
      <c r="D16" s="29">
        <v>3</v>
      </c>
      <c r="E16" s="30" t="s">
        <v>752</v>
      </c>
      <c r="F16" s="31"/>
      <c r="G16" s="30"/>
      <c r="H16" s="32"/>
      <c r="I16" s="46"/>
    </row>
    <row r="17" spans="1:9" ht="27.75" customHeight="1">
      <c r="A17" s="47"/>
      <c r="B17" s="27"/>
      <c r="C17" s="28"/>
      <c r="D17" s="29">
        <v>3</v>
      </c>
      <c r="E17" s="30" t="s">
        <v>753</v>
      </c>
      <c r="F17" s="31" t="s">
        <v>552</v>
      </c>
      <c r="G17" s="30"/>
      <c r="H17" s="32"/>
      <c r="I17" s="46"/>
    </row>
    <row r="18" spans="1:9" ht="36" customHeight="1">
      <c r="A18" s="47"/>
      <c r="B18" s="27"/>
      <c r="C18" s="28"/>
      <c r="D18" s="29">
        <v>3</v>
      </c>
      <c r="E18" s="30" t="s">
        <v>754</v>
      </c>
      <c r="F18" s="31" t="s">
        <v>549</v>
      </c>
      <c r="G18" s="30"/>
      <c r="H18" s="32"/>
      <c r="I18" s="46"/>
    </row>
    <row r="19" spans="1:9" ht="27.75" customHeight="1">
      <c r="A19" s="47"/>
      <c r="B19" s="27" t="s">
        <v>149</v>
      </c>
      <c r="C19" s="28" t="s">
        <v>554</v>
      </c>
      <c r="D19" s="29">
        <v>3</v>
      </c>
      <c r="E19" s="30" t="s">
        <v>755</v>
      </c>
      <c r="F19" s="31" t="s">
        <v>556</v>
      </c>
      <c r="G19" s="30"/>
      <c r="H19" s="32"/>
      <c r="I19" s="46"/>
    </row>
    <row r="20" spans="1:9" ht="27" customHeight="1">
      <c r="A20" s="47"/>
      <c r="B20" s="27"/>
      <c r="C20" s="28"/>
      <c r="D20" s="29">
        <v>4</v>
      </c>
      <c r="E20" s="30" t="s">
        <v>756</v>
      </c>
      <c r="F20" s="31" t="s">
        <v>556</v>
      </c>
      <c r="G20" s="30" t="s">
        <v>558</v>
      </c>
      <c r="H20" s="32"/>
      <c r="I20" s="46"/>
    </row>
    <row r="21" spans="1:9" ht="36" customHeight="1">
      <c r="A21" s="47"/>
      <c r="B21" s="27"/>
      <c r="C21" s="28"/>
      <c r="D21" s="29">
        <v>3</v>
      </c>
      <c r="E21" s="30" t="s">
        <v>757</v>
      </c>
      <c r="F21" s="31" t="s">
        <v>560</v>
      </c>
      <c r="G21" s="30" t="s">
        <v>435</v>
      </c>
      <c r="H21" s="32"/>
      <c r="I21" s="46"/>
    </row>
    <row r="22" spans="1:9" ht="27" customHeight="1">
      <c r="A22" s="47"/>
      <c r="B22" s="27" t="s">
        <v>160</v>
      </c>
      <c r="C22" s="28" t="s">
        <v>561</v>
      </c>
      <c r="D22" s="29">
        <v>2</v>
      </c>
      <c r="E22" s="30" t="s">
        <v>758</v>
      </c>
      <c r="F22" s="31" t="s">
        <v>556</v>
      </c>
      <c r="G22" s="30" t="s">
        <v>563</v>
      </c>
      <c r="H22" s="32"/>
      <c r="I22" s="46"/>
    </row>
    <row r="23" spans="1:9" ht="23.25" customHeight="1">
      <c r="A23" s="47"/>
      <c r="B23" s="27"/>
      <c r="C23" s="28"/>
      <c r="D23" s="29">
        <v>3</v>
      </c>
      <c r="E23" s="30" t="s">
        <v>759</v>
      </c>
      <c r="F23" s="31" t="s">
        <v>556</v>
      </c>
      <c r="G23" s="30" t="s">
        <v>565</v>
      </c>
      <c r="H23" s="32"/>
      <c r="I23" s="46"/>
    </row>
    <row r="24" spans="3:8" ht="13.5">
      <c r="C24" s="13" t="s">
        <v>617</v>
      </c>
      <c r="H24" s="17">
        <f>SUM(H4:H23)</f>
        <v>0</v>
      </c>
    </row>
  </sheetData>
  <sheetProtection/>
  <mergeCells count="24">
    <mergeCell ref="A1:I1"/>
    <mergeCell ref="A2:C2"/>
    <mergeCell ref="F2:G2"/>
    <mergeCell ref="A4:A23"/>
    <mergeCell ref="B5:B7"/>
    <mergeCell ref="B8:B10"/>
    <mergeCell ref="B11:B14"/>
    <mergeCell ref="B15:B18"/>
    <mergeCell ref="B19:B21"/>
    <mergeCell ref="B22:B23"/>
    <mergeCell ref="C5:C7"/>
    <mergeCell ref="C8:C10"/>
    <mergeCell ref="C11:C14"/>
    <mergeCell ref="C15:C18"/>
    <mergeCell ref="C19:C21"/>
    <mergeCell ref="C22:C23"/>
    <mergeCell ref="D2:D3"/>
    <mergeCell ref="E2:E3"/>
    <mergeCell ref="F8:F10"/>
    <mergeCell ref="F11:F14"/>
    <mergeCell ref="F15:F16"/>
    <mergeCell ref="G15:G18"/>
    <mergeCell ref="H2:H3"/>
    <mergeCell ref="I2:I3"/>
  </mergeCells>
  <printOptions/>
  <pageMargins left="0.2362204724409449" right="0.2362204724409449" top="0.5511811023622047" bottom="0.35433070866141736"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I10"/>
  <sheetViews>
    <sheetView workbookViewId="0" topLeftCell="A1">
      <selection activeCell="L20" sqref="L20"/>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ht="24.75" customHeight="1">
      <c r="A4" s="26" t="s">
        <v>760</v>
      </c>
      <c r="B4" s="27" t="s">
        <v>12</v>
      </c>
      <c r="C4" s="28" t="s">
        <v>567</v>
      </c>
      <c r="D4" s="29">
        <v>20</v>
      </c>
      <c r="E4" s="30" t="s">
        <v>568</v>
      </c>
      <c r="F4" s="31"/>
      <c r="G4" s="30" t="s">
        <v>569</v>
      </c>
      <c r="H4" s="32"/>
      <c r="I4" s="46"/>
    </row>
    <row r="5" spans="1:9" ht="24.75" customHeight="1">
      <c r="A5" s="33"/>
      <c r="B5" s="27"/>
      <c r="C5" s="28"/>
      <c r="D5" s="29">
        <v>20</v>
      </c>
      <c r="E5" s="30" t="s">
        <v>571</v>
      </c>
      <c r="F5" s="31"/>
      <c r="G5" s="30"/>
      <c r="H5" s="32"/>
      <c r="I5" s="46"/>
    </row>
    <row r="6" spans="1:9" ht="24.75" customHeight="1">
      <c r="A6" s="33"/>
      <c r="B6" s="34" t="s">
        <v>36</v>
      </c>
      <c r="C6" s="35" t="s">
        <v>572</v>
      </c>
      <c r="D6" s="29">
        <v>10</v>
      </c>
      <c r="E6" s="30" t="s">
        <v>573</v>
      </c>
      <c r="F6" s="31"/>
      <c r="G6" s="30"/>
      <c r="H6" s="32"/>
      <c r="I6" s="46"/>
    </row>
    <row r="7" spans="1:9" ht="24.75" customHeight="1">
      <c r="A7" s="33"/>
      <c r="B7" s="36"/>
      <c r="C7" s="37"/>
      <c r="D7" s="29">
        <v>10</v>
      </c>
      <c r="E7" s="30" t="s">
        <v>574</v>
      </c>
      <c r="F7" s="31"/>
      <c r="G7" s="30"/>
      <c r="H7" s="32"/>
      <c r="I7" s="46"/>
    </row>
    <row r="8" spans="1:9" ht="24.75" customHeight="1">
      <c r="A8" s="33"/>
      <c r="B8" s="38"/>
      <c r="C8" s="39"/>
      <c r="D8" s="29">
        <v>10</v>
      </c>
      <c r="E8" s="30" t="s">
        <v>575</v>
      </c>
      <c r="F8" s="31"/>
      <c r="G8" s="30"/>
      <c r="H8" s="32"/>
      <c r="I8" s="46"/>
    </row>
    <row r="9" spans="1:9" ht="24.75" customHeight="1">
      <c r="A9" s="40"/>
      <c r="B9" s="27" t="s">
        <v>59</v>
      </c>
      <c r="C9" s="28" t="s">
        <v>576</v>
      </c>
      <c r="D9" s="29">
        <v>20</v>
      </c>
      <c r="E9" s="30" t="s">
        <v>577</v>
      </c>
      <c r="F9" s="31" t="s">
        <v>578</v>
      </c>
      <c r="G9" s="30" t="s">
        <v>579</v>
      </c>
      <c r="H9" s="32"/>
      <c r="I9" s="46"/>
    </row>
    <row r="10" spans="1:9" ht="25.5" customHeight="1">
      <c r="A10" s="41" t="s">
        <v>580</v>
      </c>
      <c r="B10" s="42"/>
      <c r="C10" s="43"/>
      <c r="D10" s="41">
        <f>SUM(D4:D9)</f>
        <v>90</v>
      </c>
      <c r="E10" s="44"/>
      <c r="F10" s="42"/>
      <c r="G10" s="45"/>
      <c r="H10" s="44">
        <f>SUM(H4:H9)</f>
        <v>0</v>
      </c>
      <c r="I10" s="46"/>
    </row>
  </sheetData>
  <sheetProtection/>
  <mergeCells count="13">
    <mergeCell ref="A1:I1"/>
    <mergeCell ref="A2:C2"/>
    <mergeCell ref="F2:G2"/>
    <mergeCell ref="A4:A9"/>
    <mergeCell ref="B4:B5"/>
    <mergeCell ref="B6:B8"/>
    <mergeCell ref="C4:C5"/>
    <mergeCell ref="C6:C8"/>
    <mergeCell ref="D2:D3"/>
    <mergeCell ref="E2:E3"/>
    <mergeCell ref="G4:G8"/>
    <mergeCell ref="H2:H3"/>
    <mergeCell ref="I2:I3"/>
  </mergeCells>
  <printOptions/>
  <pageMargins left="0.2362204724409449" right="0.2362204724409449" top="0.7480314960629921"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B1:G13"/>
  <sheetViews>
    <sheetView tabSelected="1" workbookViewId="0" topLeftCell="A1">
      <selection activeCell="L11" sqref="L11"/>
    </sheetView>
  </sheetViews>
  <sheetFormatPr defaultColWidth="9.00390625" defaultRowHeight="15"/>
  <cols>
    <col min="1" max="1" width="2.8515625" style="0" customWidth="1"/>
    <col min="2" max="2" width="6.00390625" style="0" customWidth="1"/>
    <col min="3" max="3" width="20.421875" style="1" customWidth="1"/>
    <col min="4" max="4" width="6.57421875" style="0" customWidth="1"/>
    <col min="5" max="5" width="7.28125" style="0" customWidth="1"/>
    <col min="6" max="6" width="10.57421875" style="0" customWidth="1"/>
    <col min="7" max="7" width="29.00390625" style="0" customWidth="1"/>
  </cols>
  <sheetData>
    <row r="1" spans="2:7" ht="20.25">
      <c r="B1" s="2" t="s">
        <v>761</v>
      </c>
      <c r="C1" s="2"/>
      <c r="D1" s="2"/>
      <c r="E1" s="2"/>
      <c r="F1" s="2"/>
      <c r="G1" s="2"/>
    </row>
    <row r="2" spans="2:7" ht="40.5" customHeight="1">
      <c r="B2" s="3" t="s">
        <v>762</v>
      </c>
      <c r="C2" s="4" t="s">
        <v>763</v>
      </c>
      <c r="D2" s="3" t="s">
        <v>2</v>
      </c>
      <c r="E2" s="4" t="s">
        <v>764</v>
      </c>
      <c r="F2" s="5" t="s">
        <v>765</v>
      </c>
      <c r="G2" s="3" t="s">
        <v>766</v>
      </c>
    </row>
    <row r="3" spans="2:7" ht="40.5" customHeight="1">
      <c r="B3" s="6">
        <v>1</v>
      </c>
      <c r="C3" s="7" t="s">
        <v>767</v>
      </c>
      <c r="D3" s="6">
        <v>90</v>
      </c>
      <c r="E3" s="6">
        <f>'组织'!H32</f>
        <v>0</v>
      </c>
      <c r="F3" s="8">
        <f>E3/D3*100</f>
        <v>0</v>
      </c>
      <c r="G3" s="6"/>
    </row>
    <row r="4" spans="2:7" ht="40.5" customHeight="1">
      <c r="B4" s="6">
        <v>2</v>
      </c>
      <c r="C4" s="7" t="s">
        <v>768</v>
      </c>
      <c r="D4" s="6">
        <v>80</v>
      </c>
      <c r="E4" s="6">
        <f>'健教'!H31</f>
        <v>0</v>
      </c>
      <c r="F4" s="8">
        <f aca="true" t="shared" si="0" ref="F4:F13">E4/D4*100</f>
        <v>0</v>
      </c>
      <c r="G4" s="6"/>
    </row>
    <row r="5" spans="2:7" ht="40.5" customHeight="1">
      <c r="B5" s="6">
        <v>3</v>
      </c>
      <c r="C5" s="7" t="s">
        <v>769</v>
      </c>
      <c r="D5" s="6">
        <v>190</v>
      </c>
      <c r="E5" s="6">
        <f>'环卫'!H52</f>
        <v>0</v>
      </c>
      <c r="F5" s="8">
        <f t="shared" si="0"/>
        <v>0</v>
      </c>
      <c r="G5" s="6"/>
    </row>
    <row r="6" spans="2:7" ht="40.5" customHeight="1">
      <c r="B6" s="6">
        <v>4</v>
      </c>
      <c r="C6" s="7" t="s">
        <v>770</v>
      </c>
      <c r="D6" s="6">
        <v>100</v>
      </c>
      <c r="E6" s="6">
        <f>'环保'!H23</f>
        <v>0</v>
      </c>
      <c r="F6" s="8">
        <f t="shared" si="0"/>
        <v>0</v>
      </c>
      <c r="G6" s="6"/>
    </row>
    <row r="7" spans="2:7" ht="40.5" customHeight="1">
      <c r="B7" s="6">
        <v>5</v>
      </c>
      <c r="C7" s="7" t="s">
        <v>771</v>
      </c>
      <c r="D7" s="6">
        <v>100</v>
      </c>
      <c r="E7" s="6">
        <f>'病媒'!H23</f>
        <v>0</v>
      </c>
      <c r="F7" s="8">
        <f t="shared" si="0"/>
        <v>0</v>
      </c>
      <c r="G7" s="6"/>
    </row>
    <row r="8" spans="2:7" ht="40.5" customHeight="1">
      <c r="B8" s="6">
        <v>6</v>
      </c>
      <c r="C8" s="7" t="s">
        <v>772</v>
      </c>
      <c r="D8" s="6">
        <v>140</v>
      </c>
      <c r="E8" s="6">
        <f>'食品水场所'!H42</f>
        <v>0</v>
      </c>
      <c r="F8" s="8">
        <f t="shared" si="0"/>
        <v>0</v>
      </c>
      <c r="G8" s="6"/>
    </row>
    <row r="9" spans="2:7" ht="40.5" customHeight="1">
      <c r="B9" s="6">
        <v>7</v>
      </c>
      <c r="C9" s="7" t="s">
        <v>773</v>
      </c>
      <c r="D9" s="6">
        <v>100</v>
      </c>
      <c r="E9" s="6">
        <f>'传染病'!H25</f>
        <v>0</v>
      </c>
      <c r="F9" s="8">
        <f t="shared" si="0"/>
        <v>0</v>
      </c>
      <c r="G9" s="6"/>
    </row>
    <row r="10" spans="2:7" ht="40.5" customHeight="1">
      <c r="B10" s="6">
        <v>8</v>
      </c>
      <c r="C10" s="7" t="s">
        <v>774</v>
      </c>
      <c r="D10" s="6">
        <v>50</v>
      </c>
      <c r="E10" s="6">
        <f>'社区'!H16</f>
        <v>0</v>
      </c>
      <c r="F10" s="8">
        <f t="shared" si="0"/>
        <v>0</v>
      </c>
      <c r="G10" s="6"/>
    </row>
    <row r="11" spans="2:7" ht="40.5" customHeight="1">
      <c r="B11" s="6">
        <v>9</v>
      </c>
      <c r="C11" s="7" t="s">
        <v>775</v>
      </c>
      <c r="D11" s="6">
        <v>60</v>
      </c>
      <c r="E11" s="6">
        <f>'乡辖村'!H24</f>
        <v>0</v>
      </c>
      <c r="F11" s="8">
        <f t="shared" si="0"/>
        <v>0</v>
      </c>
      <c r="G11" s="6"/>
    </row>
    <row r="12" spans="2:7" ht="40.5" customHeight="1">
      <c r="B12" s="6">
        <v>10</v>
      </c>
      <c r="C12" s="7" t="s">
        <v>776</v>
      </c>
      <c r="D12" s="6">
        <v>90</v>
      </c>
      <c r="E12" s="6">
        <f>'综合'!H10</f>
        <v>0</v>
      </c>
      <c r="F12" s="6">
        <f t="shared" si="0"/>
        <v>0</v>
      </c>
      <c r="G12" s="6"/>
    </row>
    <row r="13" spans="2:7" ht="40.5" customHeight="1">
      <c r="B13" s="9" t="s">
        <v>580</v>
      </c>
      <c r="C13" s="9"/>
      <c r="D13" s="6">
        <f>SUM(D3:D12)</f>
        <v>1000</v>
      </c>
      <c r="E13" s="6">
        <f>SUM(E3:E12)</f>
        <v>0</v>
      </c>
      <c r="F13" s="6">
        <f t="shared" si="0"/>
        <v>0</v>
      </c>
      <c r="G13" s="6"/>
    </row>
  </sheetData>
  <sheetProtection/>
  <mergeCells count="2">
    <mergeCell ref="B1:G1"/>
    <mergeCell ref="B13:C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workbookViewId="0" topLeftCell="A9">
      <selection activeCell="J13" sqref="J13"/>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48.75" customHeight="1">
      <c r="A4" s="52" t="s">
        <v>11</v>
      </c>
      <c r="B4" s="53" t="s">
        <v>12</v>
      </c>
      <c r="C4" s="57" t="s">
        <v>13</v>
      </c>
      <c r="D4" s="55">
        <v>3</v>
      </c>
      <c r="E4" s="57" t="s">
        <v>584</v>
      </c>
      <c r="F4" s="56" t="s">
        <v>15</v>
      </c>
      <c r="G4" s="57" t="s">
        <v>16</v>
      </c>
      <c r="H4" s="48"/>
      <c r="I4" s="46"/>
    </row>
    <row r="5" spans="1:9" s="10" customFormat="1" ht="51" customHeight="1">
      <c r="A5" s="52"/>
      <c r="B5" s="53"/>
      <c r="C5" s="57"/>
      <c r="D5" s="55">
        <v>4</v>
      </c>
      <c r="E5" s="57" t="s">
        <v>585</v>
      </c>
      <c r="F5" s="56"/>
      <c r="G5" s="57" t="s">
        <v>19</v>
      </c>
      <c r="H5" s="48"/>
      <c r="I5" s="46"/>
    </row>
    <row r="6" spans="1:9" s="10" customFormat="1" ht="48.75" customHeight="1">
      <c r="A6" s="52"/>
      <c r="B6" s="53"/>
      <c r="C6" s="57"/>
      <c r="D6" s="55">
        <v>4</v>
      </c>
      <c r="E6" s="57" t="s">
        <v>586</v>
      </c>
      <c r="F6" s="56"/>
      <c r="G6" s="57" t="s">
        <v>587</v>
      </c>
      <c r="H6" s="48"/>
      <c r="I6" s="46"/>
    </row>
    <row r="7" spans="1:9" s="10" customFormat="1" ht="36" customHeight="1">
      <c r="A7" s="52"/>
      <c r="B7" s="53"/>
      <c r="C7" s="57"/>
      <c r="D7" s="55">
        <v>4</v>
      </c>
      <c r="E7" s="57" t="s">
        <v>588</v>
      </c>
      <c r="F7" s="56"/>
      <c r="G7" s="57" t="s">
        <v>589</v>
      </c>
      <c r="H7" s="48"/>
      <c r="I7" s="46"/>
    </row>
    <row r="8" spans="1:9" s="10" customFormat="1" ht="27.75" customHeight="1">
      <c r="A8" s="52"/>
      <c r="B8" s="53"/>
      <c r="C8" s="57"/>
      <c r="D8" s="55">
        <v>3</v>
      </c>
      <c r="E8" s="57" t="s">
        <v>590</v>
      </c>
      <c r="F8" s="56" t="s">
        <v>15</v>
      </c>
      <c r="G8" s="57" t="s">
        <v>26</v>
      </c>
      <c r="H8" s="48"/>
      <c r="I8" s="46"/>
    </row>
    <row r="9" spans="1:9" s="10" customFormat="1" ht="39.75" customHeight="1">
      <c r="A9" s="52"/>
      <c r="B9" s="53"/>
      <c r="C9" s="57"/>
      <c r="D9" s="55">
        <v>3</v>
      </c>
      <c r="E9" s="57" t="s">
        <v>591</v>
      </c>
      <c r="F9" s="56"/>
      <c r="G9" s="57" t="s">
        <v>592</v>
      </c>
      <c r="H9" s="48"/>
      <c r="I9" s="46"/>
    </row>
    <row r="10" spans="1:9" s="10" customFormat="1" ht="31.5" customHeight="1">
      <c r="A10" s="52"/>
      <c r="B10" s="53"/>
      <c r="C10" s="57"/>
      <c r="D10" s="55">
        <v>3</v>
      </c>
      <c r="E10" s="57" t="s">
        <v>593</v>
      </c>
      <c r="F10" s="56"/>
      <c r="G10" s="57" t="s">
        <v>30</v>
      </c>
      <c r="H10" s="48"/>
      <c r="I10" s="46"/>
    </row>
    <row r="11" spans="1:9" s="10" customFormat="1" ht="30" customHeight="1">
      <c r="A11" s="52"/>
      <c r="B11" s="53"/>
      <c r="C11" s="57"/>
      <c r="D11" s="55">
        <v>3</v>
      </c>
      <c r="E11" s="57" t="s">
        <v>594</v>
      </c>
      <c r="F11" s="56"/>
      <c r="G11" s="57" t="s">
        <v>32</v>
      </c>
      <c r="H11" s="48"/>
      <c r="I11" s="46"/>
    </row>
    <row r="12" spans="1:9" s="10" customFormat="1" ht="40.5" customHeight="1">
      <c r="A12" s="52"/>
      <c r="B12" s="53"/>
      <c r="C12" s="57"/>
      <c r="D12" s="55">
        <v>3</v>
      </c>
      <c r="E12" s="57" t="s">
        <v>595</v>
      </c>
      <c r="F12" s="56"/>
      <c r="G12" s="57" t="s">
        <v>34</v>
      </c>
      <c r="H12" s="48"/>
      <c r="I12" s="46"/>
    </row>
    <row r="13" spans="1:9" s="10" customFormat="1" ht="48" customHeight="1">
      <c r="A13" s="52"/>
      <c r="B13" s="53" t="s">
        <v>36</v>
      </c>
      <c r="C13" s="57" t="s">
        <v>37</v>
      </c>
      <c r="D13" s="55">
        <v>4</v>
      </c>
      <c r="E13" s="57" t="s">
        <v>596</v>
      </c>
      <c r="F13" s="56" t="s">
        <v>39</v>
      </c>
      <c r="G13" s="57" t="s">
        <v>40</v>
      </c>
      <c r="H13" s="48"/>
      <c r="I13" s="46"/>
    </row>
    <row r="14" spans="1:9" s="10" customFormat="1" ht="39.75" customHeight="1">
      <c r="A14" s="52"/>
      <c r="B14" s="53"/>
      <c r="C14" s="57"/>
      <c r="D14" s="55">
        <v>4</v>
      </c>
      <c r="E14" s="57" t="s">
        <v>597</v>
      </c>
      <c r="F14" s="56"/>
      <c r="G14" s="57" t="s">
        <v>42</v>
      </c>
      <c r="H14" s="48"/>
      <c r="I14" s="46"/>
    </row>
    <row r="15" spans="1:9" s="10" customFormat="1" ht="36" customHeight="1">
      <c r="A15" s="52"/>
      <c r="B15" s="53"/>
      <c r="C15" s="57"/>
      <c r="D15" s="55">
        <v>2</v>
      </c>
      <c r="E15" s="57" t="s">
        <v>598</v>
      </c>
      <c r="F15" s="56"/>
      <c r="G15" s="57" t="s">
        <v>45</v>
      </c>
      <c r="H15" s="48"/>
      <c r="I15" s="46"/>
    </row>
    <row r="16" spans="1:9" s="10" customFormat="1" ht="30" customHeight="1">
      <c r="A16" s="52"/>
      <c r="B16" s="53"/>
      <c r="C16" s="57"/>
      <c r="D16" s="55">
        <v>3</v>
      </c>
      <c r="E16" s="57" t="s">
        <v>599</v>
      </c>
      <c r="F16" s="56" t="s">
        <v>39</v>
      </c>
      <c r="G16" s="57" t="s">
        <v>47</v>
      </c>
      <c r="H16" s="48"/>
      <c r="I16" s="46"/>
    </row>
    <row r="17" spans="1:9" s="10" customFormat="1" ht="48.75" customHeight="1">
      <c r="A17" s="52"/>
      <c r="B17" s="53"/>
      <c r="C17" s="57"/>
      <c r="D17" s="55">
        <v>3</v>
      </c>
      <c r="E17" s="57" t="s">
        <v>600</v>
      </c>
      <c r="F17" s="56"/>
      <c r="G17" s="57" t="s">
        <v>51</v>
      </c>
      <c r="H17" s="48"/>
      <c r="I17" s="46"/>
    </row>
    <row r="18" spans="1:9" s="10" customFormat="1" ht="36" customHeight="1">
      <c r="A18" s="52"/>
      <c r="B18" s="53"/>
      <c r="C18" s="57"/>
      <c r="D18" s="55">
        <v>4</v>
      </c>
      <c r="E18" s="57" t="s">
        <v>601</v>
      </c>
      <c r="F18" s="56"/>
      <c r="G18" s="57" t="s">
        <v>53</v>
      </c>
      <c r="H18" s="48"/>
      <c r="I18" s="46"/>
    </row>
    <row r="19" spans="1:9" s="10" customFormat="1" ht="33.75" customHeight="1">
      <c r="A19" s="52"/>
      <c r="B19" s="53"/>
      <c r="C19" s="57"/>
      <c r="D19" s="55">
        <v>3</v>
      </c>
      <c r="E19" s="57" t="s">
        <v>602</v>
      </c>
      <c r="F19" s="56" t="s">
        <v>50</v>
      </c>
      <c r="G19" s="57" t="s">
        <v>603</v>
      </c>
      <c r="H19" s="48"/>
      <c r="I19" s="46"/>
    </row>
    <row r="20" spans="1:9" s="10" customFormat="1" ht="36" customHeight="1">
      <c r="A20" s="52"/>
      <c r="B20" s="53"/>
      <c r="C20" s="57"/>
      <c r="D20" s="55">
        <v>2</v>
      </c>
      <c r="E20" s="57" t="s">
        <v>604</v>
      </c>
      <c r="F20" s="56" t="s">
        <v>50</v>
      </c>
      <c r="G20" s="57" t="s">
        <v>605</v>
      </c>
      <c r="H20" s="48"/>
      <c r="I20" s="46"/>
    </row>
    <row r="21" spans="1:9" s="10" customFormat="1" ht="36" customHeight="1">
      <c r="A21" s="52"/>
      <c r="B21" s="53"/>
      <c r="C21" s="57"/>
      <c r="D21" s="55"/>
      <c r="E21" s="57"/>
      <c r="F21" s="56"/>
      <c r="G21" s="57"/>
      <c r="H21" s="48"/>
      <c r="I21" s="46"/>
    </row>
    <row r="22" spans="1:9" s="10" customFormat="1" ht="31.5" customHeight="1">
      <c r="A22" s="52"/>
      <c r="B22" s="53" t="s">
        <v>59</v>
      </c>
      <c r="C22" s="57" t="s">
        <v>60</v>
      </c>
      <c r="D22" s="59">
        <v>5</v>
      </c>
      <c r="E22" s="57" t="s">
        <v>606</v>
      </c>
      <c r="F22" s="56" t="s">
        <v>62</v>
      </c>
      <c r="G22" s="57" t="s">
        <v>63</v>
      </c>
      <c r="H22" s="48"/>
      <c r="I22" s="46"/>
    </row>
    <row r="23" spans="1:9" s="10" customFormat="1" ht="37.5" customHeight="1">
      <c r="A23" s="52"/>
      <c r="B23" s="53"/>
      <c r="C23" s="57"/>
      <c r="D23" s="59">
        <v>5</v>
      </c>
      <c r="E23" s="57" t="s">
        <v>607</v>
      </c>
      <c r="F23" s="56"/>
      <c r="G23" s="57" t="s">
        <v>65</v>
      </c>
      <c r="H23" s="48"/>
      <c r="I23" s="46"/>
    </row>
    <row r="24" spans="1:9" s="10" customFormat="1" ht="39" customHeight="1">
      <c r="A24" s="52"/>
      <c r="B24" s="53" t="s">
        <v>66</v>
      </c>
      <c r="C24" s="57" t="s">
        <v>67</v>
      </c>
      <c r="D24" s="59">
        <v>3</v>
      </c>
      <c r="E24" s="57" t="s">
        <v>608</v>
      </c>
      <c r="F24" s="56" t="s">
        <v>62</v>
      </c>
      <c r="G24" s="57" t="s">
        <v>69</v>
      </c>
      <c r="H24" s="48"/>
      <c r="I24" s="46"/>
    </row>
    <row r="25" spans="1:9" s="10" customFormat="1" ht="30" customHeight="1">
      <c r="A25" s="52"/>
      <c r="B25" s="53"/>
      <c r="C25" s="57"/>
      <c r="D25" s="59">
        <v>4</v>
      </c>
      <c r="E25" s="57" t="s">
        <v>609</v>
      </c>
      <c r="F25" s="56"/>
      <c r="G25" s="57" t="s">
        <v>72</v>
      </c>
      <c r="H25" s="48"/>
      <c r="I25" s="46"/>
    </row>
    <row r="26" spans="1:9" s="10" customFormat="1" ht="39" customHeight="1">
      <c r="A26" s="52"/>
      <c r="B26" s="53"/>
      <c r="C26" s="57"/>
      <c r="D26" s="59">
        <v>4</v>
      </c>
      <c r="E26" s="57" t="s">
        <v>610</v>
      </c>
      <c r="F26" s="56"/>
      <c r="G26" s="57" t="s">
        <v>75</v>
      </c>
      <c r="H26" s="48"/>
      <c r="I26" s="46"/>
    </row>
    <row r="27" spans="1:9" s="10" customFormat="1" ht="39" customHeight="1">
      <c r="A27" s="52"/>
      <c r="B27" s="53"/>
      <c r="C27" s="57"/>
      <c r="D27" s="59">
        <v>4</v>
      </c>
      <c r="E27" s="57" t="s">
        <v>611</v>
      </c>
      <c r="F27" s="56" t="s">
        <v>77</v>
      </c>
      <c r="G27" s="57" t="s">
        <v>78</v>
      </c>
      <c r="H27" s="48"/>
      <c r="I27" s="46"/>
    </row>
    <row r="28" spans="1:9" s="10" customFormat="1" ht="30" customHeight="1">
      <c r="A28" s="52"/>
      <c r="B28" s="53" t="s">
        <v>79</v>
      </c>
      <c r="C28" s="57" t="s">
        <v>80</v>
      </c>
      <c r="D28" s="59">
        <v>2</v>
      </c>
      <c r="E28" s="62" t="s">
        <v>612</v>
      </c>
      <c r="F28" s="56" t="s">
        <v>613</v>
      </c>
      <c r="G28" s="57" t="s">
        <v>83</v>
      </c>
      <c r="H28" s="48"/>
      <c r="I28" s="46"/>
    </row>
    <row r="29" spans="1:9" s="10" customFormat="1" ht="37.5" customHeight="1">
      <c r="A29" s="52"/>
      <c r="B29" s="53"/>
      <c r="C29" s="57"/>
      <c r="D29" s="59">
        <v>2</v>
      </c>
      <c r="E29" s="57" t="s">
        <v>614</v>
      </c>
      <c r="F29" s="56"/>
      <c r="G29" s="57" t="s">
        <v>85</v>
      </c>
      <c r="H29" s="48"/>
      <c r="I29" s="46"/>
    </row>
    <row r="30" spans="1:9" s="10" customFormat="1" ht="30" customHeight="1">
      <c r="A30" s="52"/>
      <c r="B30" s="53"/>
      <c r="C30" s="57"/>
      <c r="D30" s="59">
        <v>2</v>
      </c>
      <c r="E30" s="57" t="s">
        <v>615</v>
      </c>
      <c r="F30" s="56"/>
      <c r="G30" s="57" t="s">
        <v>87</v>
      </c>
      <c r="H30" s="48"/>
      <c r="I30" s="46"/>
    </row>
    <row r="31" spans="1:9" s="10" customFormat="1" ht="75.75" customHeight="1">
      <c r="A31" s="52"/>
      <c r="B31" s="53"/>
      <c r="C31" s="57"/>
      <c r="D31" s="59">
        <v>4</v>
      </c>
      <c r="E31" s="57" t="s">
        <v>616</v>
      </c>
      <c r="F31" s="56" t="s">
        <v>89</v>
      </c>
      <c r="G31" s="57" t="s">
        <v>90</v>
      </c>
      <c r="H31" s="48"/>
      <c r="I31" s="46"/>
    </row>
    <row r="32" spans="3:8" ht="13.5">
      <c r="C32" s="13" t="s">
        <v>617</v>
      </c>
      <c r="H32" s="17">
        <f>SUM(H4:H31)</f>
        <v>0</v>
      </c>
    </row>
  </sheetData>
  <sheetProtection/>
  <mergeCells count="26">
    <mergeCell ref="A1:I1"/>
    <mergeCell ref="A2:C2"/>
    <mergeCell ref="F2:G2"/>
    <mergeCell ref="A4:A20"/>
    <mergeCell ref="A22:A31"/>
    <mergeCell ref="B4:B12"/>
    <mergeCell ref="B13:B20"/>
    <mergeCell ref="B22:B23"/>
    <mergeCell ref="B24:B27"/>
    <mergeCell ref="B28:B31"/>
    <mergeCell ref="C4:C12"/>
    <mergeCell ref="C13:C20"/>
    <mergeCell ref="C22:C23"/>
    <mergeCell ref="C24:C27"/>
    <mergeCell ref="C28:C31"/>
    <mergeCell ref="D2:D3"/>
    <mergeCell ref="E2:E3"/>
    <mergeCell ref="F4:F7"/>
    <mergeCell ref="F8:F12"/>
    <mergeCell ref="F13:F15"/>
    <mergeCell ref="F16:F18"/>
    <mergeCell ref="F22:F23"/>
    <mergeCell ref="F24:F26"/>
    <mergeCell ref="F28:F30"/>
    <mergeCell ref="H2:H3"/>
    <mergeCell ref="I2:I3"/>
  </mergeCells>
  <printOptions/>
  <pageMargins left="0.2362204724409449" right="0.2362204724409449" top="0.35433070866141736" bottom="0.35433070866141736"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dimension ref="A1:I31"/>
  <sheetViews>
    <sheetView workbookViewId="0" topLeftCell="A1">
      <selection activeCell="I7" sqref="I7"/>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46.5" customHeight="1">
      <c r="A4" s="52" t="s">
        <v>91</v>
      </c>
      <c r="B4" s="53" t="s">
        <v>12</v>
      </c>
      <c r="C4" s="57" t="s">
        <v>92</v>
      </c>
      <c r="D4" s="55">
        <v>5</v>
      </c>
      <c r="E4" s="57" t="s">
        <v>618</v>
      </c>
      <c r="F4" s="56" t="s">
        <v>94</v>
      </c>
      <c r="G4" s="57" t="s">
        <v>95</v>
      </c>
      <c r="H4" s="30"/>
      <c r="I4" s="46"/>
    </row>
    <row r="5" spans="1:9" s="10" customFormat="1" ht="56.25" customHeight="1">
      <c r="A5" s="52"/>
      <c r="B5" s="53"/>
      <c r="C5" s="57"/>
      <c r="D5" s="55">
        <v>5</v>
      </c>
      <c r="E5" s="57" t="s">
        <v>619</v>
      </c>
      <c r="F5" s="56" t="s">
        <v>620</v>
      </c>
      <c r="G5" s="57" t="s">
        <v>621</v>
      </c>
      <c r="H5" s="30"/>
      <c r="I5" s="46"/>
    </row>
    <row r="6" spans="1:9" s="10" customFormat="1" ht="45.75" customHeight="1">
      <c r="A6" s="52"/>
      <c r="B6" s="53"/>
      <c r="C6" s="57"/>
      <c r="D6" s="55">
        <v>5</v>
      </c>
      <c r="E6" s="57" t="s">
        <v>622</v>
      </c>
      <c r="F6" s="56" t="s">
        <v>94</v>
      </c>
      <c r="G6" s="57" t="s">
        <v>101</v>
      </c>
      <c r="H6" s="30"/>
      <c r="I6" s="46"/>
    </row>
    <row r="7" spans="1:9" s="10" customFormat="1" ht="93" customHeight="1">
      <c r="A7" s="52"/>
      <c r="B7" s="53"/>
      <c r="C7" s="57"/>
      <c r="D7" s="55">
        <v>5</v>
      </c>
      <c r="E7" s="57" t="s">
        <v>623</v>
      </c>
      <c r="F7" s="56" t="s">
        <v>103</v>
      </c>
      <c r="G7" s="57" t="s">
        <v>104</v>
      </c>
      <c r="H7" s="30"/>
      <c r="I7" s="46"/>
    </row>
    <row r="8" spans="1:9" s="10" customFormat="1" ht="48" customHeight="1">
      <c r="A8" s="52"/>
      <c r="B8" s="63" t="s">
        <v>36</v>
      </c>
      <c r="C8" s="64" t="s">
        <v>105</v>
      </c>
      <c r="D8" s="55">
        <v>2</v>
      </c>
      <c r="E8" s="57" t="s">
        <v>624</v>
      </c>
      <c r="F8" s="56" t="s">
        <v>107</v>
      </c>
      <c r="G8" s="57" t="s">
        <v>108</v>
      </c>
      <c r="H8" s="30"/>
      <c r="I8" s="46"/>
    </row>
    <row r="9" spans="1:9" s="10" customFormat="1" ht="48" customHeight="1">
      <c r="A9" s="52"/>
      <c r="B9" s="65"/>
      <c r="C9" s="60"/>
      <c r="D9" s="55">
        <v>2</v>
      </c>
      <c r="E9" s="57" t="s">
        <v>625</v>
      </c>
      <c r="F9" s="56"/>
      <c r="G9" s="57" t="s">
        <v>111</v>
      </c>
      <c r="H9" s="30"/>
      <c r="I9" s="46"/>
    </row>
    <row r="10" spans="1:9" s="10" customFormat="1" ht="48" customHeight="1">
      <c r="A10" s="52"/>
      <c r="B10" s="65"/>
      <c r="C10" s="60"/>
      <c r="D10" s="55">
        <v>2</v>
      </c>
      <c r="E10" s="57" t="s">
        <v>626</v>
      </c>
      <c r="F10" s="56"/>
      <c r="G10" s="57" t="s">
        <v>113</v>
      </c>
      <c r="H10" s="30"/>
      <c r="I10" s="46"/>
    </row>
    <row r="11" spans="1:9" s="10" customFormat="1" ht="42.75" customHeight="1">
      <c r="A11" s="52"/>
      <c r="B11" s="65"/>
      <c r="C11" s="60"/>
      <c r="D11" s="55">
        <v>2</v>
      </c>
      <c r="E11" s="57" t="s">
        <v>627</v>
      </c>
      <c r="F11" s="56" t="s">
        <v>115</v>
      </c>
      <c r="G11" s="57" t="s">
        <v>116</v>
      </c>
      <c r="H11" s="30"/>
      <c r="I11" s="46"/>
    </row>
    <row r="12" spans="1:9" s="10" customFormat="1" ht="49.5" customHeight="1">
      <c r="A12" s="52"/>
      <c r="B12" s="66"/>
      <c r="C12" s="61"/>
      <c r="D12" s="55">
        <v>2</v>
      </c>
      <c r="E12" s="57" t="s">
        <v>628</v>
      </c>
      <c r="F12" s="56" t="s">
        <v>115</v>
      </c>
      <c r="G12" s="57" t="s">
        <v>118</v>
      </c>
      <c r="H12" s="30"/>
      <c r="I12" s="46"/>
    </row>
    <row r="13" spans="1:9" s="10" customFormat="1" ht="45" customHeight="1">
      <c r="A13" s="52"/>
      <c r="B13" s="53" t="s">
        <v>59</v>
      </c>
      <c r="C13" s="57" t="s">
        <v>119</v>
      </c>
      <c r="D13" s="55">
        <v>2</v>
      </c>
      <c r="E13" s="57" t="s">
        <v>629</v>
      </c>
      <c r="F13" s="56" t="s">
        <v>121</v>
      </c>
      <c r="G13" s="57" t="s">
        <v>122</v>
      </c>
      <c r="H13" s="30"/>
      <c r="I13" s="46"/>
    </row>
    <row r="14" spans="1:9" s="10" customFormat="1" ht="49.5" customHeight="1">
      <c r="A14" s="52"/>
      <c r="B14" s="53"/>
      <c r="C14" s="57"/>
      <c r="D14" s="55">
        <v>2</v>
      </c>
      <c r="E14" s="57" t="s">
        <v>630</v>
      </c>
      <c r="F14" s="56"/>
      <c r="G14" s="57" t="s">
        <v>124</v>
      </c>
      <c r="H14" s="30"/>
      <c r="I14" s="46"/>
    </row>
    <row r="15" spans="1:9" s="10" customFormat="1" ht="78" customHeight="1">
      <c r="A15" s="52"/>
      <c r="B15" s="53"/>
      <c r="C15" s="57"/>
      <c r="D15" s="55">
        <v>4</v>
      </c>
      <c r="E15" s="57" t="s">
        <v>631</v>
      </c>
      <c r="F15" s="56"/>
      <c r="G15" s="57" t="s">
        <v>126</v>
      </c>
      <c r="H15" s="30"/>
      <c r="I15" s="46"/>
    </row>
    <row r="16" spans="1:9" s="10" customFormat="1" ht="51" customHeight="1">
      <c r="A16" s="52"/>
      <c r="B16" s="53"/>
      <c r="C16" s="57"/>
      <c r="D16" s="55">
        <v>2</v>
      </c>
      <c r="E16" s="57" t="s">
        <v>632</v>
      </c>
      <c r="F16" s="56" t="s">
        <v>128</v>
      </c>
      <c r="G16" s="57" t="s">
        <v>129</v>
      </c>
      <c r="H16" s="30"/>
      <c r="I16" s="46"/>
    </row>
    <row r="17" spans="1:9" s="10" customFormat="1" ht="49.5" customHeight="1">
      <c r="A17" s="52"/>
      <c r="B17" s="53" t="s">
        <v>66</v>
      </c>
      <c r="C17" s="57" t="s">
        <v>130</v>
      </c>
      <c r="D17" s="55">
        <v>2</v>
      </c>
      <c r="E17" s="57" t="s">
        <v>633</v>
      </c>
      <c r="F17" s="56" t="s">
        <v>634</v>
      </c>
      <c r="G17" s="57" t="s">
        <v>133</v>
      </c>
      <c r="H17" s="30"/>
      <c r="I17" s="46"/>
    </row>
    <row r="18" spans="1:9" s="10" customFormat="1" ht="72" customHeight="1">
      <c r="A18" s="52"/>
      <c r="B18" s="53"/>
      <c r="C18" s="57"/>
      <c r="D18" s="55">
        <v>3</v>
      </c>
      <c r="E18" s="57" t="s">
        <v>635</v>
      </c>
      <c r="F18" s="56"/>
      <c r="G18" s="57" t="s">
        <v>135</v>
      </c>
      <c r="H18" s="30"/>
      <c r="I18" s="46"/>
    </row>
    <row r="19" spans="1:9" s="10" customFormat="1" ht="49.5" customHeight="1">
      <c r="A19" s="52"/>
      <c r="B19" s="53"/>
      <c r="C19" s="57"/>
      <c r="D19" s="55">
        <v>2</v>
      </c>
      <c r="E19" s="57" t="s">
        <v>636</v>
      </c>
      <c r="F19" s="56"/>
      <c r="G19" s="57" t="s">
        <v>137</v>
      </c>
      <c r="H19" s="30"/>
      <c r="I19" s="46"/>
    </row>
    <row r="20" spans="1:9" s="10" customFormat="1" ht="90.75" customHeight="1">
      <c r="A20" s="52"/>
      <c r="B20" s="53"/>
      <c r="C20" s="57"/>
      <c r="D20" s="55">
        <v>3</v>
      </c>
      <c r="E20" s="57" t="s">
        <v>637</v>
      </c>
      <c r="F20" s="56" t="s">
        <v>139</v>
      </c>
      <c r="G20" s="57" t="s">
        <v>140</v>
      </c>
      <c r="H20" s="30"/>
      <c r="I20" s="46"/>
    </row>
    <row r="21" spans="1:9" s="10" customFormat="1" ht="52.5" customHeight="1">
      <c r="A21" s="52"/>
      <c r="B21" s="53" t="s">
        <v>79</v>
      </c>
      <c r="C21" s="57" t="s">
        <v>141</v>
      </c>
      <c r="D21" s="55">
        <v>4</v>
      </c>
      <c r="E21" s="57" t="s">
        <v>638</v>
      </c>
      <c r="F21" s="56" t="s">
        <v>143</v>
      </c>
      <c r="G21" s="57" t="s">
        <v>144</v>
      </c>
      <c r="H21" s="30"/>
      <c r="I21" s="46"/>
    </row>
    <row r="22" spans="1:9" s="10" customFormat="1" ht="44.25" customHeight="1">
      <c r="A22" s="52"/>
      <c r="B22" s="53"/>
      <c r="C22" s="57"/>
      <c r="D22" s="55">
        <v>3</v>
      </c>
      <c r="E22" s="57" t="s">
        <v>639</v>
      </c>
      <c r="F22" s="56"/>
      <c r="G22" s="57" t="s">
        <v>147</v>
      </c>
      <c r="H22" s="30"/>
      <c r="I22" s="46"/>
    </row>
    <row r="23" spans="1:9" s="10" customFormat="1" ht="42" customHeight="1">
      <c r="A23" s="52"/>
      <c r="B23" s="53"/>
      <c r="C23" s="57"/>
      <c r="D23" s="55">
        <v>3</v>
      </c>
      <c r="E23" s="57" t="s">
        <v>640</v>
      </c>
      <c r="F23" s="56"/>
      <c r="G23" s="57" t="s">
        <v>144</v>
      </c>
      <c r="H23" s="30"/>
      <c r="I23" s="46"/>
    </row>
    <row r="24" spans="1:9" s="10" customFormat="1" ht="63.75" customHeight="1">
      <c r="A24" s="67"/>
      <c r="B24" s="53" t="s">
        <v>149</v>
      </c>
      <c r="C24" s="57" t="s">
        <v>150</v>
      </c>
      <c r="D24" s="55">
        <v>3</v>
      </c>
      <c r="E24" s="57" t="s">
        <v>641</v>
      </c>
      <c r="F24" s="56" t="s">
        <v>152</v>
      </c>
      <c r="G24" s="57" t="s">
        <v>144</v>
      </c>
      <c r="H24" s="30"/>
      <c r="I24" s="46"/>
    </row>
    <row r="25" spans="1:9" s="10" customFormat="1" ht="70.5" customHeight="1">
      <c r="A25" s="68"/>
      <c r="B25" s="53"/>
      <c r="C25" s="57"/>
      <c r="D25" s="55">
        <v>4</v>
      </c>
      <c r="E25" s="57" t="s">
        <v>642</v>
      </c>
      <c r="F25" s="56" t="s">
        <v>155</v>
      </c>
      <c r="G25" s="57" t="s">
        <v>144</v>
      </c>
      <c r="H25" s="30"/>
      <c r="I25" s="46"/>
    </row>
    <row r="26" spans="1:9" s="10" customFormat="1" ht="56.25" customHeight="1">
      <c r="A26" s="68"/>
      <c r="B26" s="53"/>
      <c r="C26" s="57"/>
      <c r="D26" s="55">
        <v>3</v>
      </c>
      <c r="E26" s="57" t="s">
        <v>643</v>
      </c>
      <c r="F26" s="56" t="s">
        <v>157</v>
      </c>
      <c r="G26" s="57" t="s">
        <v>158</v>
      </c>
      <c r="H26" s="30"/>
      <c r="I26" s="46"/>
    </row>
    <row r="27" spans="1:9" s="10" customFormat="1" ht="50.25" customHeight="1">
      <c r="A27" s="68"/>
      <c r="B27" s="53" t="s">
        <v>160</v>
      </c>
      <c r="C27" s="57" t="s">
        <v>161</v>
      </c>
      <c r="D27" s="55">
        <v>2</v>
      </c>
      <c r="E27" s="57" t="s">
        <v>644</v>
      </c>
      <c r="F27" s="56" t="s">
        <v>645</v>
      </c>
      <c r="G27" s="57" t="s">
        <v>164</v>
      </c>
      <c r="H27" s="30"/>
      <c r="I27" s="46"/>
    </row>
    <row r="28" spans="1:9" s="10" customFormat="1" ht="28.5" customHeight="1">
      <c r="A28" s="68"/>
      <c r="B28" s="53"/>
      <c r="C28" s="57"/>
      <c r="D28" s="55">
        <v>2</v>
      </c>
      <c r="E28" s="57" t="s">
        <v>646</v>
      </c>
      <c r="F28" s="56" t="s">
        <v>166</v>
      </c>
      <c r="G28" s="57" t="s">
        <v>167</v>
      </c>
      <c r="H28" s="30"/>
      <c r="I28" s="46"/>
    </row>
    <row r="29" spans="1:9" s="10" customFormat="1" ht="78" customHeight="1">
      <c r="A29" s="68"/>
      <c r="B29" s="53"/>
      <c r="C29" s="57"/>
      <c r="D29" s="55">
        <v>4</v>
      </c>
      <c r="E29" s="57" t="s">
        <v>647</v>
      </c>
      <c r="F29" s="56" t="s">
        <v>170</v>
      </c>
      <c r="G29" s="57" t="s">
        <v>171</v>
      </c>
      <c r="H29" s="30"/>
      <c r="I29" s="46"/>
    </row>
    <row r="30" spans="1:9" s="10" customFormat="1" ht="38.25" customHeight="1">
      <c r="A30" s="69"/>
      <c r="B30" s="53"/>
      <c r="C30" s="57"/>
      <c r="D30" s="55">
        <v>2</v>
      </c>
      <c r="E30" s="57" t="s">
        <v>648</v>
      </c>
      <c r="F30" s="56"/>
      <c r="G30" s="57" t="s">
        <v>174</v>
      </c>
      <c r="H30" s="30"/>
      <c r="I30" s="46"/>
    </row>
    <row r="31" spans="3:8" ht="13.5">
      <c r="C31" s="13" t="s">
        <v>617</v>
      </c>
      <c r="H31" s="17">
        <f>SUM(H4:H30)</f>
        <v>0</v>
      </c>
    </row>
  </sheetData>
  <sheetProtection/>
  <mergeCells count="29">
    <mergeCell ref="A1:I1"/>
    <mergeCell ref="A2:C2"/>
    <mergeCell ref="F2:G2"/>
    <mergeCell ref="A4:A11"/>
    <mergeCell ref="A12:A23"/>
    <mergeCell ref="A24:A30"/>
    <mergeCell ref="B4:B7"/>
    <mergeCell ref="B8:B12"/>
    <mergeCell ref="B13:B16"/>
    <mergeCell ref="B17:B20"/>
    <mergeCell ref="B21:B23"/>
    <mergeCell ref="B24:B26"/>
    <mergeCell ref="B27:B30"/>
    <mergeCell ref="C4:C7"/>
    <mergeCell ref="C8:C12"/>
    <mergeCell ref="C13:C16"/>
    <mergeCell ref="C17:C20"/>
    <mergeCell ref="C21:C23"/>
    <mergeCell ref="C24:C26"/>
    <mergeCell ref="C27:C30"/>
    <mergeCell ref="D2:D3"/>
    <mergeCell ref="E2:E3"/>
    <mergeCell ref="F8:F10"/>
    <mergeCell ref="F13:F15"/>
    <mergeCell ref="F17:F19"/>
    <mergeCell ref="F21:F23"/>
    <mergeCell ref="F29:F30"/>
    <mergeCell ref="H2:H3"/>
    <mergeCell ref="I2:I3"/>
  </mergeCells>
  <printOptions/>
  <pageMargins left="0.2362204724409449" right="0.2362204724409449" top="0.5511811023622047" bottom="0.5511811023622047" header="0.31496062992125984" footer="0.31496062992125984"/>
  <pageSetup orientation="portrait" paperSize="9"/>
</worksheet>
</file>

<file path=xl/worksheets/sheet4.xml><?xml version="1.0" encoding="utf-8"?>
<worksheet xmlns="http://schemas.openxmlformats.org/spreadsheetml/2006/main" xmlns:r="http://schemas.openxmlformats.org/officeDocument/2006/relationships">
  <dimension ref="A1:I52"/>
  <sheetViews>
    <sheetView workbookViewId="0" topLeftCell="A1">
      <selection activeCell="H4" sqref="H4:H51"/>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72" customHeight="1">
      <c r="A4" s="52" t="s">
        <v>175</v>
      </c>
      <c r="B4" s="53" t="s">
        <v>12</v>
      </c>
      <c r="C4" s="54" t="s">
        <v>176</v>
      </c>
      <c r="D4" s="59">
        <v>4</v>
      </c>
      <c r="E4" s="56" t="s">
        <v>177</v>
      </c>
      <c r="F4" s="56" t="s">
        <v>178</v>
      </c>
      <c r="G4" s="57" t="s">
        <v>179</v>
      </c>
      <c r="H4" s="48"/>
      <c r="I4" s="46"/>
    </row>
    <row r="5" spans="1:9" s="10" customFormat="1" ht="99.75" customHeight="1">
      <c r="A5" s="52"/>
      <c r="B5" s="53"/>
      <c r="C5" s="54"/>
      <c r="D5" s="59">
        <v>4</v>
      </c>
      <c r="E5" s="54" t="s">
        <v>180</v>
      </c>
      <c r="F5" s="56" t="s">
        <v>181</v>
      </c>
      <c r="G5" s="57" t="s">
        <v>649</v>
      </c>
      <c r="H5" s="48"/>
      <c r="I5" s="46"/>
    </row>
    <row r="6" spans="1:9" s="10" customFormat="1" ht="48" customHeight="1">
      <c r="A6" s="52"/>
      <c r="B6" s="53"/>
      <c r="C6" s="54"/>
      <c r="D6" s="59">
        <v>4</v>
      </c>
      <c r="E6" s="54" t="s">
        <v>184</v>
      </c>
      <c r="F6" s="56"/>
      <c r="G6" s="57" t="s">
        <v>185</v>
      </c>
      <c r="H6" s="48"/>
      <c r="I6" s="46"/>
    </row>
    <row r="7" spans="1:9" s="10" customFormat="1" ht="45.75" customHeight="1">
      <c r="A7" s="52"/>
      <c r="B7" s="53"/>
      <c r="C7" s="54"/>
      <c r="D7" s="59">
        <v>4</v>
      </c>
      <c r="E7" s="54" t="s">
        <v>186</v>
      </c>
      <c r="F7" s="56" t="s">
        <v>178</v>
      </c>
      <c r="G7" s="57" t="s">
        <v>187</v>
      </c>
      <c r="H7" s="48"/>
      <c r="I7" s="46"/>
    </row>
    <row r="8" spans="1:9" s="10" customFormat="1" ht="48" customHeight="1">
      <c r="A8" s="52"/>
      <c r="B8" s="53" t="s">
        <v>36</v>
      </c>
      <c r="C8" s="54" t="s">
        <v>188</v>
      </c>
      <c r="D8" s="59">
        <v>3</v>
      </c>
      <c r="E8" s="54" t="s">
        <v>189</v>
      </c>
      <c r="F8" s="56" t="s">
        <v>190</v>
      </c>
      <c r="G8" s="57" t="s">
        <v>191</v>
      </c>
      <c r="H8" s="48"/>
      <c r="I8" s="46"/>
    </row>
    <row r="9" spans="1:9" s="10" customFormat="1" ht="36" customHeight="1">
      <c r="A9" s="52"/>
      <c r="B9" s="53"/>
      <c r="C9" s="54"/>
      <c r="D9" s="59">
        <v>3</v>
      </c>
      <c r="E9" s="54" t="s">
        <v>193</v>
      </c>
      <c r="F9" s="56"/>
      <c r="G9" s="57" t="s">
        <v>194</v>
      </c>
      <c r="H9" s="48"/>
      <c r="I9" s="46"/>
    </row>
    <row r="10" spans="1:9" s="10" customFormat="1" ht="37.5" customHeight="1">
      <c r="A10" s="52"/>
      <c r="B10" s="53"/>
      <c r="C10" s="54"/>
      <c r="D10" s="59">
        <v>3</v>
      </c>
      <c r="E10" s="54" t="s">
        <v>195</v>
      </c>
      <c r="F10" s="56"/>
      <c r="G10" s="57" t="s">
        <v>196</v>
      </c>
      <c r="H10" s="48"/>
      <c r="I10" s="46"/>
    </row>
    <row r="11" spans="1:9" s="10" customFormat="1" ht="22.5" customHeight="1">
      <c r="A11" s="52"/>
      <c r="B11" s="53"/>
      <c r="C11" s="54"/>
      <c r="D11" s="59">
        <v>3</v>
      </c>
      <c r="E11" s="54" t="s">
        <v>197</v>
      </c>
      <c r="F11" s="56"/>
      <c r="G11" s="57" t="s">
        <v>198</v>
      </c>
      <c r="H11" s="48"/>
      <c r="I11" s="46"/>
    </row>
    <row r="12" spans="1:9" s="10" customFormat="1" ht="51" customHeight="1">
      <c r="A12" s="52"/>
      <c r="B12" s="53" t="s">
        <v>59</v>
      </c>
      <c r="C12" s="54" t="s">
        <v>199</v>
      </c>
      <c r="D12" s="59">
        <v>4</v>
      </c>
      <c r="E12" s="54" t="s">
        <v>200</v>
      </c>
      <c r="F12" s="57" t="s">
        <v>201</v>
      </c>
      <c r="G12" s="57" t="s">
        <v>202</v>
      </c>
      <c r="H12" s="48"/>
      <c r="I12" s="46"/>
    </row>
    <row r="13" spans="1:9" s="10" customFormat="1" ht="27.75" customHeight="1">
      <c r="A13" s="52"/>
      <c r="B13" s="53"/>
      <c r="C13" s="54"/>
      <c r="D13" s="59">
        <v>4</v>
      </c>
      <c r="E13" s="54" t="s">
        <v>203</v>
      </c>
      <c r="F13" s="57"/>
      <c r="G13" s="57" t="s">
        <v>204</v>
      </c>
      <c r="H13" s="48"/>
      <c r="I13" s="46"/>
    </row>
    <row r="14" spans="1:9" s="10" customFormat="1" ht="27.75" customHeight="1">
      <c r="A14" s="52"/>
      <c r="B14" s="53"/>
      <c r="C14" s="54"/>
      <c r="D14" s="59">
        <v>4</v>
      </c>
      <c r="E14" s="54" t="s">
        <v>205</v>
      </c>
      <c r="F14" s="57"/>
      <c r="G14" s="57" t="s">
        <v>206</v>
      </c>
      <c r="H14" s="48"/>
      <c r="I14" s="46"/>
    </row>
    <row r="15" spans="1:9" s="10" customFormat="1" ht="39" customHeight="1">
      <c r="A15" s="52"/>
      <c r="B15" s="53"/>
      <c r="C15" s="54"/>
      <c r="D15" s="59">
        <v>4</v>
      </c>
      <c r="E15" s="54" t="s">
        <v>207</v>
      </c>
      <c r="F15" s="57"/>
      <c r="G15" s="57" t="s">
        <v>208</v>
      </c>
      <c r="H15" s="48"/>
      <c r="I15" s="46"/>
    </row>
    <row r="16" spans="1:9" s="10" customFormat="1" ht="39.75" customHeight="1">
      <c r="A16" s="52"/>
      <c r="B16" s="53"/>
      <c r="C16" s="54"/>
      <c r="D16" s="59">
        <v>4</v>
      </c>
      <c r="E16" s="54" t="s">
        <v>209</v>
      </c>
      <c r="F16" s="57"/>
      <c r="G16" s="57" t="s">
        <v>210</v>
      </c>
      <c r="H16" s="48"/>
      <c r="I16" s="46"/>
    </row>
    <row r="17" spans="1:9" s="10" customFormat="1" ht="42" customHeight="1">
      <c r="A17" s="52"/>
      <c r="B17" s="53"/>
      <c r="C17" s="54"/>
      <c r="D17" s="59">
        <v>4</v>
      </c>
      <c r="E17" s="54" t="s">
        <v>211</v>
      </c>
      <c r="F17" s="57"/>
      <c r="G17" s="57" t="s">
        <v>212</v>
      </c>
      <c r="H17" s="48"/>
      <c r="I17" s="46"/>
    </row>
    <row r="18" spans="1:9" s="10" customFormat="1" ht="27.75" customHeight="1">
      <c r="A18" s="52"/>
      <c r="B18" s="53"/>
      <c r="C18" s="54"/>
      <c r="D18" s="59">
        <v>4</v>
      </c>
      <c r="E18" s="54" t="s">
        <v>213</v>
      </c>
      <c r="F18" s="57"/>
      <c r="G18" s="57" t="s">
        <v>214</v>
      </c>
      <c r="H18" s="48"/>
      <c r="I18" s="46"/>
    </row>
    <row r="19" spans="1:9" s="10" customFormat="1" ht="27.75" customHeight="1">
      <c r="A19" s="52"/>
      <c r="B19" s="53"/>
      <c r="C19" s="54"/>
      <c r="D19" s="59">
        <v>4</v>
      </c>
      <c r="E19" s="54" t="s">
        <v>215</v>
      </c>
      <c r="F19" s="57"/>
      <c r="G19" s="57" t="s">
        <v>216</v>
      </c>
      <c r="H19" s="48"/>
      <c r="I19" s="46"/>
    </row>
    <row r="20" spans="1:9" s="10" customFormat="1" ht="24.75" customHeight="1">
      <c r="A20" s="52"/>
      <c r="B20" s="53"/>
      <c r="C20" s="54"/>
      <c r="D20" s="59">
        <v>4</v>
      </c>
      <c r="E20" s="54" t="s">
        <v>217</v>
      </c>
      <c r="F20" s="57"/>
      <c r="G20" s="57" t="s">
        <v>214</v>
      </c>
      <c r="H20" s="48"/>
      <c r="I20" s="46"/>
    </row>
    <row r="21" spans="1:9" s="10" customFormat="1" ht="33" customHeight="1">
      <c r="A21" s="52"/>
      <c r="B21" s="53"/>
      <c r="C21" s="54"/>
      <c r="D21" s="59">
        <v>4</v>
      </c>
      <c r="E21" s="54" t="s">
        <v>218</v>
      </c>
      <c r="F21" s="57"/>
      <c r="G21" s="57" t="s">
        <v>219</v>
      </c>
      <c r="H21" s="48"/>
      <c r="I21" s="46"/>
    </row>
    <row r="22" spans="1:9" s="10" customFormat="1" ht="48.75" customHeight="1">
      <c r="A22" s="52"/>
      <c r="B22" s="53" t="s">
        <v>66</v>
      </c>
      <c r="C22" s="54" t="s">
        <v>220</v>
      </c>
      <c r="D22" s="59">
        <v>4</v>
      </c>
      <c r="E22" s="54" t="s">
        <v>221</v>
      </c>
      <c r="F22" s="56" t="s">
        <v>222</v>
      </c>
      <c r="G22" s="57" t="s">
        <v>223</v>
      </c>
      <c r="H22" s="48"/>
      <c r="I22" s="46"/>
    </row>
    <row r="23" spans="1:9" s="10" customFormat="1" ht="59.25" customHeight="1">
      <c r="A23" s="52"/>
      <c r="B23" s="53"/>
      <c r="C23" s="54"/>
      <c r="D23" s="59">
        <v>4</v>
      </c>
      <c r="E23" s="54" t="s">
        <v>224</v>
      </c>
      <c r="F23" s="56"/>
      <c r="G23" s="57" t="s">
        <v>225</v>
      </c>
      <c r="H23" s="48"/>
      <c r="I23" s="46"/>
    </row>
    <row r="24" spans="1:9" s="10" customFormat="1" ht="24.75" customHeight="1">
      <c r="A24" s="52"/>
      <c r="B24" s="53"/>
      <c r="C24" s="54"/>
      <c r="D24" s="59">
        <v>4</v>
      </c>
      <c r="E24" s="54" t="s">
        <v>226</v>
      </c>
      <c r="F24" s="56"/>
      <c r="G24" s="57" t="s">
        <v>214</v>
      </c>
      <c r="H24" s="48"/>
      <c r="I24" s="46"/>
    </row>
    <row r="25" spans="1:9" s="10" customFormat="1" ht="34.5" customHeight="1">
      <c r="A25" s="52"/>
      <c r="B25" s="53"/>
      <c r="C25" s="54"/>
      <c r="D25" s="59">
        <v>4</v>
      </c>
      <c r="E25" s="54" t="s">
        <v>227</v>
      </c>
      <c r="F25" s="56" t="s">
        <v>228</v>
      </c>
      <c r="G25" s="57" t="s">
        <v>229</v>
      </c>
      <c r="H25" s="48"/>
      <c r="I25" s="46"/>
    </row>
    <row r="26" spans="1:9" s="10" customFormat="1" ht="57" customHeight="1">
      <c r="A26" s="52"/>
      <c r="B26" s="53"/>
      <c r="C26" s="54"/>
      <c r="D26" s="59">
        <v>4</v>
      </c>
      <c r="E26" s="54" t="s">
        <v>230</v>
      </c>
      <c r="F26" s="56"/>
      <c r="G26" s="57" t="s">
        <v>231</v>
      </c>
      <c r="H26" s="48"/>
      <c r="I26" s="46"/>
    </row>
    <row r="27" spans="1:9" s="10" customFormat="1" ht="40.5" customHeight="1">
      <c r="A27" s="52"/>
      <c r="B27" s="53" t="s">
        <v>79</v>
      </c>
      <c r="C27" s="54" t="s">
        <v>232</v>
      </c>
      <c r="D27" s="59">
        <v>4</v>
      </c>
      <c r="E27" s="54" t="s">
        <v>233</v>
      </c>
      <c r="F27" s="56" t="s">
        <v>201</v>
      </c>
      <c r="G27" s="57" t="s">
        <v>234</v>
      </c>
      <c r="H27" s="48"/>
      <c r="I27" s="46"/>
    </row>
    <row r="28" spans="1:9" s="10" customFormat="1" ht="49.5" customHeight="1">
      <c r="A28" s="52"/>
      <c r="B28" s="53"/>
      <c r="C28" s="54"/>
      <c r="D28" s="59">
        <v>4</v>
      </c>
      <c r="E28" s="54" t="s">
        <v>235</v>
      </c>
      <c r="F28" s="56"/>
      <c r="G28" s="57" t="s">
        <v>236</v>
      </c>
      <c r="H28" s="48"/>
      <c r="I28" s="46"/>
    </row>
    <row r="29" spans="1:9" s="10" customFormat="1" ht="40.5" customHeight="1">
      <c r="A29" s="52"/>
      <c r="B29" s="53"/>
      <c r="C29" s="54"/>
      <c r="D29" s="59">
        <v>4</v>
      </c>
      <c r="E29" s="54" t="s">
        <v>237</v>
      </c>
      <c r="F29" s="56"/>
      <c r="G29" s="57" t="s">
        <v>238</v>
      </c>
      <c r="H29" s="48"/>
      <c r="I29" s="46"/>
    </row>
    <row r="30" spans="1:9" s="10" customFormat="1" ht="39" customHeight="1">
      <c r="A30" s="52"/>
      <c r="B30" s="53"/>
      <c r="C30" s="54"/>
      <c r="D30" s="55">
        <v>4</v>
      </c>
      <c r="E30" s="54" t="s">
        <v>240</v>
      </c>
      <c r="F30" s="55" t="s">
        <v>241</v>
      </c>
      <c r="G30" s="57" t="s">
        <v>242</v>
      </c>
      <c r="H30" s="48"/>
      <c r="I30" s="46"/>
    </row>
    <row r="31" spans="1:9" s="10" customFormat="1" ht="33" customHeight="1">
      <c r="A31" s="52"/>
      <c r="B31" s="53"/>
      <c r="C31" s="54"/>
      <c r="D31" s="55">
        <v>4</v>
      </c>
      <c r="E31" s="54" t="s">
        <v>244</v>
      </c>
      <c r="F31" s="55"/>
      <c r="G31" s="57" t="s">
        <v>245</v>
      </c>
      <c r="H31" s="48"/>
      <c r="I31" s="46"/>
    </row>
    <row r="32" spans="1:9" s="10" customFormat="1" ht="57" customHeight="1">
      <c r="A32" s="52"/>
      <c r="B32" s="53"/>
      <c r="C32" s="54"/>
      <c r="D32" s="55">
        <v>5</v>
      </c>
      <c r="E32" s="54" t="s">
        <v>246</v>
      </c>
      <c r="F32" s="60"/>
      <c r="G32" s="57" t="s">
        <v>245</v>
      </c>
      <c r="H32" s="48"/>
      <c r="I32" s="46"/>
    </row>
    <row r="33" spans="1:9" s="10" customFormat="1" ht="51" customHeight="1">
      <c r="A33" s="52"/>
      <c r="B33" s="53"/>
      <c r="C33" s="54"/>
      <c r="D33" s="55">
        <v>4</v>
      </c>
      <c r="E33" s="54" t="s">
        <v>247</v>
      </c>
      <c r="F33" s="60"/>
      <c r="G33" s="57" t="s">
        <v>196</v>
      </c>
      <c r="H33" s="48"/>
      <c r="I33" s="46"/>
    </row>
    <row r="34" spans="1:9" s="10" customFormat="1" ht="41.25" customHeight="1">
      <c r="A34" s="52"/>
      <c r="B34" s="53"/>
      <c r="C34" s="54"/>
      <c r="D34" s="55">
        <v>3</v>
      </c>
      <c r="E34" s="54" t="s">
        <v>248</v>
      </c>
      <c r="F34" s="60"/>
      <c r="G34" s="54" t="s">
        <v>249</v>
      </c>
      <c r="H34" s="48"/>
      <c r="I34" s="46"/>
    </row>
    <row r="35" spans="1:9" s="10" customFormat="1" ht="57" customHeight="1">
      <c r="A35" s="52"/>
      <c r="B35" s="53"/>
      <c r="C35" s="54"/>
      <c r="D35" s="55">
        <v>5</v>
      </c>
      <c r="E35" s="54" t="s">
        <v>250</v>
      </c>
      <c r="F35" s="60"/>
      <c r="G35" s="57" t="s">
        <v>196</v>
      </c>
      <c r="H35" s="48"/>
      <c r="I35" s="46"/>
    </row>
    <row r="36" spans="1:9" s="10" customFormat="1" ht="51.75" customHeight="1">
      <c r="A36" s="52"/>
      <c r="B36" s="53"/>
      <c r="C36" s="54"/>
      <c r="D36" s="55">
        <v>5</v>
      </c>
      <c r="E36" s="54" t="s">
        <v>251</v>
      </c>
      <c r="F36" s="60"/>
      <c r="G36" s="57" t="s">
        <v>196</v>
      </c>
      <c r="H36" s="48"/>
      <c r="I36" s="46"/>
    </row>
    <row r="37" spans="1:9" s="10" customFormat="1" ht="28.5" customHeight="1">
      <c r="A37" s="52"/>
      <c r="B37" s="53"/>
      <c r="C37" s="54"/>
      <c r="D37" s="55">
        <v>3</v>
      </c>
      <c r="E37" s="54" t="s">
        <v>252</v>
      </c>
      <c r="F37" s="61"/>
      <c r="G37" s="57" t="s">
        <v>253</v>
      </c>
      <c r="H37" s="48"/>
      <c r="I37" s="46"/>
    </row>
    <row r="38" spans="1:9" s="10" customFormat="1" ht="24" customHeight="1">
      <c r="A38" s="52"/>
      <c r="B38" s="53" t="s">
        <v>149</v>
      </c>
      <c r="C38" s="54" t="s">
        <v>254</v>
      </c>
      <c r="D38" s="55">
        <v>5</v>
      </c>
      <c r="E38" s="54" t="s">
        <v>650</v>
      </c>
      <c r="F38" s="56" t="s">
        <v>256</v>
      </c>
      <c r="G38" s="57" t="s">
        <v>257</v>
      </c>
      <c r="H38" s="48"/>
      <c r="I38" s="46"/>
    </row>
    <row r="39" spans="1:9" s="10" customFormat="1" ht="54" customHeight="1">
      <c r="A39" s="52"/>
      <c r="B39" s="53"/>
      <c r="C39" s="54"/>
      <c r="D39" s="55">
        <v>3</v>
      </c>
      <c r="E39" s="54" t="s">
        <v>258</v>
      </c>
      <c r="F39" s="56"/>
      <c r="G39" s="57" t="s">
        <v>259</v>
      </c>
      <c r="H39" s="48"/>
      <c r="I39" s="46"/>
    </row>
    <row r="40" spans="1:9" s="10" customFormat="1" ht="39" customHeight="1">
      <c r="A40" s="52"/>
      <c r="B40" s="53"/>
      <c r="C40" s="54"/>
      <c r="D40" s="55">
        <v>3</v>
      </c>
      <c r="E40" s="54" t="s">
        <v>260</v>
      </c>
      <c r="F40" s="56"/>
      <c r="G40" s="57" t="s">
        <v>259</v>
      </c>
      <c r="H40" s="48"/>
      <c r="I40" s="46"/>
    </row>
    <row r="41" spans="1:9" s="10" customFormat="1" ht="93.75" customHeight="1">
      <c r="A41" s="52"/>
      <c r="B41" s="53"/>
      <c r="C41" s="54"/>
      <c r="D41" s="55">
        <v>3</v>
      </c>
      <c r="E41" s="54" t="s">
        <v>261</v>
      </c>
      <c r="F41" s="56"/>
      <c r="G41" s="57" t="s">
        <v>259</v>
      </c>
      <c r="H41" s="48"/>
      <c r="I41" s="46"/>
    </row>
    <row r="42" spans="1:9" s="10" customFormat="1" ht="27" customHeight="1">
      <c r="A42" s="52"/>
      <c r="B42" s="53"/>
      <c r="C42" s="54"/>
      <c r="D42" s="55">
        <v>3</v>
      </c>
      <c r="E42" s="54" t="s">
        <v>262</v>
      </c>
      <c r="F42" s="56"/>
      <c r="G42" s="57" t="s">
        <v>259</v>
      </c>
      <c r="H42" s="48"/>
      <c r="I42" s="46"/>
    </row>
    <row r="43" spans="1:9" s="10" customFormat="1" ht="30" customHeight="1">
      <c r="A43" s="52"/>
      <c r="B43" s="53"/>
      <c r="C43" s="54"/>
      <c r="D43" s="55">
        <v>3</v>
      </c>
      <c r="E43" s="54" t="s">
        <v>263</v>
      </c>
      <c r="F43" s="56"/>
      <c r="G43" s="57" t="s">
        <v>264</v>
      </c>
      <c r="H43" s="48"/>
      <c r="I43" s="46"/>
    </row>
    <row r="44" spans="1:9" s="10" customFormat="1" ht="36" customHeight="1">
      <c r="A44" s="52"/>
      <c r="B44" s="53" t="s">
        <v>160</v>
      </c>
      <c r="C44" s="54" t="s">
        <v>266</v>
      </c>
      <c r="D44" s="59">
        <v>5</v>
      </c>
      <c r="E44" s="54" t="s">
        <v>267</v>
      </c>
      <c r="F44" s="56" t="s">
        <v>268</v>
      </c>
      <c r="G44" s="57" t="s">
        <v>269</v>
      </c>
      <c r="H44" s="48"/>
      <c r="I44" s="46"/>
    </row>
    <row r="45" spans="1:9" s="10" customFormat="1" ht="36" customHeight="1">
      <c r="A45" s="52"/>
      <c r="B45" s="53"/>
      <c r="C45" s="54"/>
      <c r="D45" s="59">
        <v>5</v>
      </c>
      <c r="E45" s="54" t="s">
        <v>271</v>
      </c>
      <c r="F45" s="56"/>
      <c r="G45" s="57" t="s">
        <v>272</v>
      </c>
      <c r="H45" s="48"/>
      <c r="I45" s="46"/>
    </row>
    <row r="46" spans="1:9" s="10" customFormat="1" ht="36.75" customHeight="1">
      <c r="A46" s="52"/>
      <c r="B46" s="53"/>
      <c r="C46" s="54"/>
      <c r="D46" s="59">
        <v>5</v>
      </c>
      <c r="E46" s="54" t="s">
        <v>274</v>
      </c>
      <c r="F46" s="56"/>
      <c r="G46" s="57" t="s">
        <v>275</v>
      </c>
      <c r="H46" s="48"/>
      <c r="I46" s="46"/>
    </row>
    <row r="47" spans="1:9" s="10" customFormat="1" ht="31.5" customHeight="1">
      <c r="A47" s="52"/>
      <c r="B47" s="53" t="s">
        <v>277</v>
      </c>
      <c r="C47" s="54" t="s">
        <v>278</v>
      </c>
      <c r="D47" s="59">
        <v>4</v>
      </c>
      <c r="E47" s="54" t="s">
        <v>279</v>
      </c>
      <c r="F47" s="56" t="s">
        <v>280</v>
      </c>
      <c r="G47" s="54" t="s">
        <v>281</v>
      </c>
      <c r="H47" s="48"/>
      <c r="I47" s="46"/>
    </row>
    <row r="48" spans="1:9" s="10" customFormat="1" ht="34.5" customHeight="1">
      <c r="A48" s="52"/>
      <c r="B48" s="53"/>
      <c r="C48" s="54"/>
      <c r="D48" s="59">
        <v>4</v>
      </c>
      <c r="E48" s="54" t="s">
        <v>282</v>
      </c>
      <c r="F48" s="56"/>
      <c r="G48" s="54" t="s">
        <v>283</v>
      </c>
      <c r="H48" s="48"/>
      <c r="I48" s="46"/>
    </row>
    <row r="49" spans="1:9" s="10" customFormat="1" ht="32.25" customHeight="1">
      <c r="A49" s="52"/>
      <c r="B49" s="53"/>
      <c r="C49" s="62"/>
      <c r="D49" s="59">
        <v>4</v>
      </c>
      <c r="E49" s="54" t="s">
        <v>284</v>
      </c>
      <c r="F49" s="56"/>
      <c r="G49" s="54" t="s">
        <v>285</v>
      </c>
      <c r="H49" s="48"/>
      <c r="I49" s="46"/>
    </row>
    <row r="50" spans="1:9" s="10" customFormat="1" ht="43.5" customHeight="1">
      <c r="A50" s="52"/>
      <c r="B50" s="53" t="s">
        <v>286</v>
      </c>
      <c r="C50" s="54" t="s">
        <v>287</v>
      </c>
      <c r="D50" s="59">
        <v>5</v>
      </c>
      <c r="E50" s="54" t="s">
        <v>288</v>
      </c>
      <c r="F50" s="56" t="s">
        <v>289</v>
      </c>
      <c r="G50" s="57" t="s">
        <v>290</v>
      </c>
      <c r="H50" s="48"/>
      <c r="I50" s="46"/>
    </row>
    <row r="51" spans="1:9" s="10" customFormat="1" ht="51" customHeight="1">
      <c r="A51" s="52"/>
      <c r="B51" s="53"/>
      <c r="C51" s="54"/>
      <c r="D51" s="59">
        <v>5</v>
      </c>
      <c r="E51" s="54" t="s">
        <v>292</v>
      </c>
      <c r="F51" s="56"/>
      <c r="G51" s="57" t="s">
        <v>293</v>
      </c>
      <c r="H51" s="48"/>
      <c r="I51" s="46"/>
    </row>
    <row r="52" spans="3:8" ht="13.5">
      <c r="C52" s="13" t="s">
        <v>617</v>
      </c>
      <c r="H52" s="17">
        <f>SUM(H4:H51)</f>
        <v>0</v>
      </c>
    </row>
  </sheetData>
  <sheetProtection/>
  <mergeCells count="43">
    <mergeCell ref="A1:I1"/>
    <mergeCell ref="A2:C2"/>
    <mergeCell ref="F2:G2"/>
    <mergeCell ref="A4:A11"/>
    <mergeCell ref="A12:A31"/>
    <mergeCell ref="A32:A49"/>
    <mergeCell ref="A50:A51"/>
    <mergeCell ref="B4:B7"/>
    <mergeCell ref="B8:B11"/>
    <mergeCell ref="B12:B21"/>
    <mergeCell ref="B22:B26"/>
    <mergeCell ref="B27:B31"/>
    <mergeCell ref="B32:B37"/>
    <mergeCell ref="B38:B43"/>
    <mergeCell ref="B44:B46"/>
    <mergeCell ref="B47:B49"/>
    <mergeCell ref="B50:B51"/>
    <mergeCell ref="C4:C7"/>
    <mergeCell ref="C8:C11"/>
    <mergeCell ref="C12:C21"/>
    <mergeCell ref="C22:C26"/>
    <mergeCell ref="C27:C31"/>
    <mergeCell ref="C32:C37"/>
    <mergeCell ref="C38:C43"/>
    <mergeCell ref="C44:C46"/>
    <mergeCell ref="C47:C49"/>
    <mergeCell ref="C50:C51"/>
    <mergeCell ref="D2:D3"/>
    <mergeCell ref="E2:E3"/>
    <mergeCell ref="F5:F6"/>
    <mergeCell ref="F8:F11"/>
    <mergeCell ref="F12:F21"/>
    <mergeCell ref="F22:F24"/>
    <mergeCell ref="F25:F26"/>
    <mergeCell ref="F27:F29"/>
    <mergeCell ref="F30:F31"/>
    <mergeCell ref="F32:F37"/>
    <mergeCell ref="F38:F43"/>
    <mergeCell ref="F44:F46"/>
    <mergeCell ref="F47:F49"/>
    <mergeCell ref="F50:F51"/>
    <mergeCell ref="H2:H3"/>
    <mergeCell ref="I2:I3"/>
  </mergeCells>
  <printOptions/>
  <pageMargins left="0.2362204724409449" right="0.2362204724409449" top="0.5511811023622047" bottom="0.35433070866141736" header="0.31496062992125984" footer="0.31496062992125984"/>
  <pageSetup orientation="portrait" paperSize="9"/>
</worksheet>
</file>

<file path=xl/worksheets/sheet5.xml><?xml version="1.0" encoding="utf-8"?>
<worksheet xmlns="http://schemas.openxmlformats.org/spreadsheetml/2006/main" xmlns:r="http://schemas.openxmlformats.org/officeDocument/2006/relationships">
  <dimension ref="A1:I23"/>
  <sheetViews>
    <sheetView workbookViewId="0" topLeftCell="A9">
      <selection activeCell="D4" sqref="D4:D22"/>
    </sheetView>
  </sheetViews>
  <sheetFormatPr defaultColWidth="8.8515625" defaultRowHeight="15"/>
  <cols>
    <col min="1" max="1" width="6.851562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49.5" customHeight="1">
      <c r="A4" s="52" t="s">
        <v>308</v>
      </c>
      <c r="B4" s="53" t="s">
        <v>12</v>
      </c>
      <c r="C4" s="54" t="s">
        <v>296</v>
      </c>
      <c r="D4" s="55">
        <v>4</v>
      </c>
      <c r="E4" s="54" t="s">
        <v>297</v>
      </c>
      <c r="F4" s="56" t="s">
        <v>298</v>
      </c>
      <c r="G4" s="57" t="s">
        <v>299</v>
      </c>
      <c r="H4" s="48"/>
      <c r="I4" s="46"/>
    </row>
    <row r="5" spans="1:9" s="10" customFormat="1" ht="49.5" customHeight="1">
      <c r="A5" s="52"/>
      <c r="B5" s="53"/>
      <c r="C5" s="54"/>
      <c r="D5" s="55">
        <v>4</v>
      </c>
      <c r="E5" s="54" t="s">
        <v>300</v>
      </c>
      <c r="F5" s="56"/>
      <c r="G5" s="57" t="s">
        <v>301</v>
      </c>
      <c r="H5" s="48"/>
      <c r="I5" s="46"/>
    </row>
    <row r="6" spans="1:9" s="10" customFormat="1" ht="49.5" customHeight="1">
      <c r="A6" s="52"/>
      <c r="B6" s="53"/>
      <c r="C6" s="54"/>
      <c r="D6" s="55">
        <v>5</v>
      </c>
      <c r="E6" s="54" t="s">
        <v>302</v>
      </c>
      <c r="F6" s="56"/>
      <c r="G6" s="57" t="s">
        <v>303</v>
      </c>
      <c r="H6" s="48"/>
      <c r="I6" s="46"/>
    </row>
    <row r="7" spans="1:9" s="10" customFormat="1" ht="49.5" customHeight="1">
      <c r="A7" s="52"/>
      <c r="B7" s="53"/>
      <c r="C7" s="54"/>
      <c r="D7" s="55">
        <v>4</v>
      </c>
      <c r="E7" s="54" t="s">
        <v>304</v>
      </c>
      <c r="F7" s="56"/>
      <c r="G7" s="57" t="s">
        <v>305</v>
      </c>
      <c r="H7" s="48"/>
      <c r="I7" s="46"/>
    </row>
    <row r="8" spans="1:9" s="10" customFormat="1" ht="44.25" customHeight="1">
      <c r="A8" s="52"/>
      <c r="B8" s="53"/>
      <c r="C8" s="54"/>
      <c r="D8" s="55">
        <v>6</v>
      </c>
      <c r="E8" s="54" t="s">
        <v>306</v>
      </c>
      <c r="F8" s="56"/>
      <c r="G8" s="57" t="s">
        <v>307</v>
      </c>
      <c r="H8" s="48"/>
      <c r="I8" s="46"/>
    </row>
    <row r="9" spans="1:9" s="10" customFormat="1" ht="36" customHeight="1">
      <c r="A9" s="52"/>
      <c r="B9" s="53" t="s">
        <v>36</v>
      </c>
      <c r="C9" s="54" t="s">
        <v>309</v>
      </c>
      <c r="D9" s="55">
        <v>6</v>
      </c>
      <c r="E9" s="54" t="s">
        <v>310</v>
      </c>
      <c r="F9" s="56" t="s">
        <v>311</v>
      </c>
      <c r="G9" s="57" t="s">
        <v>312</v>
      </c>
      <c r="H9" s="48"/>
      <c r="I9" s="46"/>
    </row>
    <row r="10" spans="1:9" s="10" customFormat="1" ht="36" customHeight="1">
      <c r="A10" s="52"/>
      <c r="B10" s="53"/>
      <c r="C10" s="54"/>
      <c r="D10" s="55">
        <v>6</v>
      </c>
      <c r="E10" s="54" t="s">
        <v>313</v>
      </c>
      <c r="F10" s="56"/>
      <c r="G10" s="57" t="s">
        <v>314</v>
      </c>
      <c r="H10" s="48"/>
      <c r="I10" s="46"/>
    </row>
    <row r="11" spans="1:9" s="10" customFormat="1" ht="36" customHeight="1">
      <c r="A11" s="52"/>
      <c r="B11" s="53"/>
      <c r="C11" s="54"/>
      <c r="D11" s="55">
        <v>6</v>
      </c>
      <c r="E11" s="54" t="s">
        <v>315</v>
      </c>
      <c r="F11" s="56"/>
      <c r="G11" s="57" t="s">
        <v>214</v>
      </c>
      <c r="H11" s="48"/>
      <c r="I11" s="46"/>
    </row>
    <row r="12" spans="1:9" s="10" customFormat="1" ht="52.5" customHeight="1">
      <c r="A12" s="52"/>
      <c r="B12" s="53"/>
      <c r="C12" s="54"/>
      <c r="D12" s="55">
        <v>6</v>
      </c>
      <c r="E12" s="54" t="s">
        <v>317</v>
      </c>
      <c r="F12" s="56"/>
      <c r="G12" s="57" t="s">
        <v>318</v>
      </c>
      <c r="H12" s="48"/>
      <c r="I12" s="46"/>
    </row>
    <row r="13" spans="1:9" s="10" customFormat="1" ht="36" customHeight="1">
      <c r="A13" s="52"/>
      <c r="B13" s="53"/>
      <c r="C13" s="54"/>
      <c r="D13" s="55">
        <v>6</v>
      </c>
      <c r="E13" s="54" t="s">
        <v>319</v>
      </c>
      <c r="F13" s="56"/>
      <c r="G13" s="57" t="s">
        <v>318</v>
      </c>
      <c r="H13" s="48"/>
      <c r="I13" s="46"/>
    </row>
    <row r="14" spans="1:9" s="10" customFormat="1" ht="32.25" customHeight="1">
      <c r="A14" s="52"/>
      <c r="B14" s="53" t="s">
        <v>59</v>
      </c>
      <c r="C14" s="58" t="s">
        <v>320</v>
      </c>
      <c r="D14" s="55">
        <v>4</v>
      </c>
      <c r="E14" s="54" t="s">
        <v>321</v>
      </c>
      <c r="F14" s="55" t="s">
        <v>322</v>
      </c>
      <c r="G14" s="57" t="s">
        <v>323</v>
      </c>
      <c r="H14" s="48"/>
      <c r="I14" s="46"/>
    </row>
    <row r="15" spans="1:9" s="10" customFormat="1" ht="32.25" customHeight="1">
      <c r="A15" s="52"/>
      <c r="B15" s="53"/>
      <c r="C15" s="58"/>
      <c r="D15" s="55">
        <v>5</v>
      </c>
      <c r="E15" s="54" t="s">
        <v>324</v>
      </c>
      <c r="F15" s="55"/>
      <c r="G15" s="57" t="s">
        <v>325</v>
      </c>
      <c r="H15" s="48"/>
      <c r="I15" s="46"/>
    </row>
    <row r="16" spans="1:9" s="10" customFormat="1" ht="37.5" customHeight="1">
      <c r="A16" s="52"/>
      <c r="B16" s="53"/>
      <c r="C16" s="58"/>
      <c r="D16" s="55">
        <v>6</v>
      </c>
      <c r="E16" s="54" t="s">
        <v>326</v>
      </c>
      <c r="F16" s="55"/>
      <c r="G16" s="57" t="s">
        <v>327</v>
      </c>
      <c r="H16" s="48"/>
      <c r="I16" s="46"/>
    </row>
    <row r="17" spans="1:9" s="10" customFormat="1" ht="32.25" customHeight="1">
      <c r="A17" s="52"/>
      <c r="B17" s="53"/>
      <c r="C17" s="58"/>
      <c r="D17" s="55">
        <v>5</v>
      </c>
      <c r="E17" s="54" t="s">
        <v>328</v>
      </c>
      <c r="F17" s="55"/>
      <c r="G17" s="57" t="s">
        <v>329</v>
      </c>
      <c r="H17" s="48"/>
      <c r="I17" s="46"/>
    </row>
    <row r="18" spans="1:9" s="10" customFormat="1" ht="54.75" customHeight="1">
      <c r="A18" s="52"/>
      <c r="B18" s="53"/>
      <c r="C18" s="58"/>
      <c r="D18" s="55">
        <v>3</v>
      </c>
      <c r="E18" s="54" t="s">
        <v>330</v>
      </c>
      <c r="F18" s="56"/>
      <c r="G18" s="57" t="s">
        <v>331</v>
      </c>
      <c r="H18" s="48"/>
      <c r="I18" s="46"/>
    </row>
    <row r="19" spans="1:9" s="10" customFormat="1" ht="39" customHeight="1">
      <c r="A19" s="52"/>
      <c r="B19" s="53"/>
      <c r="C19" s="58"/>
      <c r="D19" s="55">
        <v>3</v>
      </c>
      <c r="E19" s="54" t="s">
        <v>332</v>
      </c>
      <c r="F19" s="56"/>
      <c r="G19" s="57" t="s">
        <v>333</v>
      </c>
      <c r="H19" s="48"/>
      <c r="I19" s="46"/>
    </row>
    <row r="20" spans="1:9" s="10" customFormat="1" ht="39" customHeight="1">
      <c r="A20" s="52"/>
      <c r="B20" s="53" t="s">
        <v>66</v>
      </c>
      <c r="C20" s="54" t="s">
        <v>334</v>
      </c>
      <c r="D20" s="55">
        <v>8</v>
      </c>
      <c r="E20" s="54" t="s">
        <v>335</v>
      </c>
      <c r="F20" s="56" t="s">
        <v>336</v>
      </c>
      <c r="G20" s="57" t="s">
        <v>337</v>
      </c>
      <c r="H20" s="48"/>
      <c r="I20" s="46"/>
    </row>
    <row r="21" spans="1:9" s="10" customFormat="1" ht="39" customHeight="1">
      <c r="A21" s="52"/>
      <c r="B21" s="53"/>
      <c r="C21" s="54"/>
      <c r="D21" s="55">
        <v>7</v>
      </c>
      <c r="E21" s="54" t="s">
        <v>338</v>
      </c>
      <c r="F21" s="56"/>
      <c r="G21" s="57" t="s">
        <v>339</v>
      </c>
      <c r="H21" s="48"/>
      <c r="I21" s="46"/>
    </row>
    <row r="22" spans="1:9" s="10" customFormat="1" ht="36" customHeight="1">
      <c r="A22" s="52"/>
      <c r="B22" s="53"/>
      <c r="C22" s="54"/>
      <c r="D22" s="55">
        <v>6</v>
      </c>
      <c r="E22" s="54" t="s">
        <v>340</v>
      </c>
      <c r="F22" s="56"/>
      <c r="G22" s="57" t="s">
        <v>236</v>
      </c>
      <c r="H22" s="48"/>
      <c r="I22" s="46"/>
    </row>
    <row r="23" spans="3:8" ht="13.5">
      <c r="C23" s="13" t="s">
        <v>617</v>
      </c>
      <c r="H23" s="17">
        <f>SUM(H4:H22)</f>
        <v>0</v>
      </c>
    </row>
  </sheetData>
  <sheetProtection/>
  <mergeCells count="21">
    <mergeCell ref="A1:I1"/>
    <mergeCell ref="A2:C2"/>
    <mergeCell ref="F2:G2"/>
    <mergeCell ref="A4:A19"/>
    <mergeCell ref="A20:A22"/>
    <mergeCell ref="B4:B8"/>
    <mergeCell ref="B9:B13"/>
    <mergeCell ref="B14:B19"/>
    <mergeCell ref="B20:B22"/>
    <mergeCell ref="C4:C8"/>
    <mergeCell ref="C9:C13"/>
    <mergeCell ref="C14:C19"/>
    <mergeCell ref="C20:C22"/>
    <mergeCell ref="D2:D3"/>
    <mergeCell ref="E2:E3"/>
    <mergeCell ref="F4:F8"/>
    <mergeCell ref="F9:F13"/>
    <mergeCell ref="F14:F17"/>
    <mergeCell ref="F20:F22"/>
    <mergeCell ref="H2:H3"/>
    <mergeCell ref="I2:I3"/>
  </mergeCells>
  <printOptions/>
  <pageMargins left="0.2362204724409449" right="0.2362204724409449" top="0.5511811023622047" bottom="0.5511811023622047" header="0.31496062992125984" footer="0.31496062992125984"/>
  <pageSetup orientation="portrait" paperSize="9"/>
</worksheet>
</file>

<file path=xl/worksheets/sheet6.xml><?xml version="1.0" encoding="utf-8"?>
<worksheet xmlns="http://schemas.openxmlformats.org/spreadsheetml/2006/main" xmlns:r="http://schemas.openxmlformats.org/officeDocument/2006/relationships">
  <dimension ref="A1:I23"/>
  <sheetViews>
    <sheetView workbookViewId="0" topLeftCell="A7">
      <selection activeCell="L16" sqref="L16"/>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42.75" customHeight="1">
      <c r="A4" s="47" t="s">
        <v>341</v>
      </c>
      <c r="B4" s="27" t="s">
        <v>12</v>
      </c>
      <c r="C4" s="28" t="s">
        <v>342</v>
      </c>
      <c r="D4" s="48">
        <v>5</v>
      </c>
      <c r="E4" s="30" t="s">
        <v>651</v>
      </c>
      <c r="F4" s="32" t="s">
        <v>344</v>
      </c>
      <c r="G4" s="30" t="s">
        <v>345</v>
      </c>
      <c r="H4" s="32"/>
      <c r="I4" s="46"/>
    </row>
    <row r="5" spans="1:9" s="10" customFormat="1" ht="42.75" customHeight="1">
      <c r="A5" s="47"/>
      <c r="B5" s="27"/>
      <c r="C5" s="28"/>
      <c r="D5" s="48">
        <v>5</v>
      </c>
      <c r="E5" s="30" t="s">
        <v>652</v>
      </c>
      <c r="F5" s="32"/>
      <c r="G5" s="28" t="s">
        <v>347</v>
      </c>
      <c r="H5" s="32"/>
      <c r="I5" s="46"/>
    </row>
    <row r="6" spans="1:9" s="10" customFormat="1" ht="42.75" customHeight="1">
      <c r="A6" s="47"/>
      <c r="B6" s="27"/>
      <c r="C6" s="28"/>
      <c r="D6" s="48">
        <v>5</v>
      </c>
      <c r="E6" s="30" t="s">
        <v>653</v>
      </c>
      <c r="F6" s="31" t="s">
        <v>349</v>
      </c>
      <c r="G6" s="30" t="s">
        <v>350</v>
      </c>
      <c r="H6" s="32"/>
      <c r="I6" s="46"/>
    </row>
    <row r="7" spans="1:9" s="10" customFormat="1" ht="47.25" customHeight="1">
      <c r="A7" s="47"/>
      <c r="B7" s="27"/>
      <c r="C7" s="28"/>
      <c r="D7" s="48">
        <v>5</v>
      </c>
      <c r="E7" s="30" t="s">
        <v>654</v>
      </c>
      <c r="F7" s="31"/>
      <c r="G7" s="30" t="s">
        <v>353</v>
      </c>
      <c r="H7" s="32"/>
      <c r="I7" s="46"/>
    </row>
    <row r="8" spans="1:9" s="10" customFormat="1" ht="45" customHeight="1">
      <c r="A8" s="47"/>
      <c r="B8" s="27"/>
      <c r="C8" s="28"/>
      <c r="D8" s="48">
        <v>5</v>
      </c>
      <c r="E8" s="30" t="s">
        <v>655</v>
      </c>
      <c r="F8" s="31"/>
      <c r="G8" s="30" t="s">
        <v>353</v>
      </c>
      <c r="H8" s="32"/>
      <c r="I8" s="46"/>
    </row>
    <row r="9" spans="1:9" s="10" customFormat="1" ht="36.75" customHeight="1">
      <c r="A9" s="47"/>
      <c r="B9" s="27"/>
      <c r="C9" s="28"/>
      <c r="D9" s="48">
        <v>5</v>
      </c>
      <c r="E9" s="30" t="s">
        <v>656</v>
      </c>
      <c r="F9" s="31"/>
      <c r="G9" s="30" t="s">
        <v>353</v>
      </c>
      <c r="H9" s="32"/>
      <c r="I9" s="46"/>
    </row>
    <row r="10" spans="1:9" s="10" customFormat="1" ht="39" customHeight="1">
      <c r="A10" s="47"/>
      <c r="B10" s="27"/>
      <c r="C10" s="28"/>
      <c r="D10" s="48">
        <v>5</v>
      </c>
      <c r="E10" s="30" t="s">
        <v>657</v>
      </c>
      <c r="F10" s="31"/>
      <c r="G10" s="30" t="s">
        <v>353</v>
      </c>
      <c r="H10" s="32"/>
      <c r="I10" s="46"/>
    </row>
    <row r="11" spans="1:9" s="10" customFormat="1" ht="49.5" customHeight="1">
      <c r="A11" s="47"/>
      <c r="B11" s="27"/>
      <c r="C11" s="28"/>
      <c r="D11" s="48">
        <v>5</v>
      </c>
      <c r="E11" s="30" t="s">
        <v>658</v>
      </c>
      <c r="F11" s="31"/>
      <c r="G11" s="30" t="s">
        <v>361</v>
      </c>
      <c r="H11" s="32"/>
      <c r="I11" s="46"/>
    </row>
    <row r="12" spans="1:9" s="10" customFormat="1" ht="75" customHeight="1">
      <c r="A12" s="47"/>
      <c r="B12" s="27" t="s">
        <v>36</v>
      </c>
      <c r="C12" s="30" t="s">
        <v>362</v>
      </c>
      <c r="D12" s="48">
        <v>5</v>
      </c>
      <c r="E12" s="30" t="s">
        <v>659</v>
      </c>
      <c r="F12" s="31" t="s">
        <v>364</v>
      </c>
      <c r="G12" s="28" t="s">
        <v>365</v>
      </c>
      <c r="H12" s="32"/>
      <c r="I12" s="46"/>
    </row>
    <row r="13" spans="1:9" s="10" customFormat="1" ht="33.75" customHeight="1">
      <c r="A13" s="47"/>
      <c r="B13" s="27" t="s">
        <v>59</v>
      </c>
      <c r="C13" s="30" t="s">
        <v>366</v>
      </c>
      <c r="D13" s="48">
        <v>5</v>
      </c>
      <c r="E13" s="30" t="s">
        <v>660</v>
      </c>
      <c r="F13" s="32" t="s">
        <v>344</v>
      </c>
      <c r="G13" s="28" t="s">
        <v>368</v>
      </c>
      <c r="H13" s="32"/>
      <c r="I13" s="46"/>
    </row>
    <row r="14" spans="1:9" s="10" customFormat="1" ht="33.75" customHeight="1">
      <c r="A14" s="47"/>
      <c r="B14" s="27"/>
      <c r="C14" s="30"/>
      <c r="D14" s="48">
        <v>5</v>
      </c>
      <c r="E14" s="30" t="s">
        <v>661</v>
      </c>
      <c r="F14" s="32"/>
      <c r="G14" s="28" t="s">
        <v>370</v>
      </c>
      <c r="H14" s="32"/>
      <c r="I14" s="46"/>
    </row>
    <row r="15" spans="1:9" s="10" customFormat="1" ht="33.75" customHeight="1">
      <c r="A15" s="47"/>
      <c r="B15" s="27"/>
      <c r="C15" s="30"/>
      <c r="D15" s="48">
        <v>5</v>
      </c>
      <c r="E15" s="30" t="s">
        <v>662</v>
      </c>
      <c r="F15" s="32"/>
      <c r="G15" s="28" t="s">
        <v>370</v>
      </c>
      <c r="H15" s="32"/>
      <c r="I15" s="46"/>
    </row>
    <row r="16" spans="1:9" s="10" customFormat="1" ht="33.75" customHeight="1">
      <c r="A16" s="47"/>
      <c r="B16" s="27"/>
      <c r="C16" s="30"/>
      <c r="D16" s="48">
        <v>5</v>
      </c>
      <c r="E16" s="30" t="s">
        <v>663</v>
      </c>
      <c r="F16" s="32"/>
      <c r="G16" s="28" t="s">
        <v>370</v>
      </c>
      <c r="H16" s="32"/>
      <c r="I16" s="46"/>
    </row>
    <row r="17" spans="1:9" s="10" customFormat="1" ht="49.5" customHeight="1">
      <c r="A17" s="47"/>
      <c r="B17" s="27"/>
      <c r="C17" s="30"/>
      <c r="D17" s="48">
        <v>5</v>
      </c>
      <c r="E17" s="30" t="s">
        <v>664</v>
      </c>
      <c r="F17" s="32"/>
      <c r="G17" s="28" t="s">
        <v>370</v>
      </c>
      <c r="H17" s="32"/>
      <c r="I17" s="46"/>
    </row>
    <row r="18" spans="1:9" s="10" customFormat="1" ht="49.5" customHeight="1">
      <c r="A18" s="47"/>
      <c r="B18" s="27"/>
      <c r="C18" s="30"/>
      <c r="D18" s="48">
        <v>10</v>
      </c>
      <c r="E18" s="50" t="s">
        <v>665</v>
      </c>
      <c r="F18" s="32"/>
      <c r="G18" s="51" t="s">
        <v>375</v>
      </c>
      <c r="H18" s="32"/>
      <c r="I18" s="46"/>
    </row>
    <row r="19" spans="1:9" s="10" customFormat="1" ht="49.5" customHeight="1">
      <c r="A19" s="47"/>
      <c r="B19" s="27" t="s">
        <v>66</v>
      </c>
      <c r="C19" s="28" t="s">
        <v>376</v>
      </c>
      <c r="D19" s="27">
        <v>5</v>
      </c>
      <c r="E19" s="30" t="s">
        <v>666</v>
      </c>
      <c r="F19" s="31" t="s">
        <v>344</v>
      </c>
      <c r="G19" s="30" t="s">
        <v>378</v>
      </c>
      <c r="H19" s="32"/>
      <c r="I19" s="46"/>
    </row>
    <row r="20" spans="1:9" ht="36" customHeight="1">
      <c r="A20" s="47"/>
      <c r="B20" s="27"/>
      <c r="C20" s="28"/>
      <c r="D20" s="27">
        <v>5</v>
      </c>
      <c r="E20" s="30" t="s">
        <v>667</v>
      </c>
      <c r="F20" s="31" t="s">
        <v>344</v>
      </c>
      <c r="G20" s="30" t="s">
        <v>378</v>
      </c>
      <c r="H20" s="32"/>
      <c r="I20" s="46"/>
    </row>
    <row r="21" spans="1:9" ht="27.75" customHeight="1">
      <c r="A21" s="47"/>
      <c r="B21" s="27"/>
      <c r="C21" s="28"/>
      <c r="D21" s="27">
        <v>5</v>
      </c>
      <c r="E21" s="30" t="s">
        <v>668</v>
      </c>
      <c r="F21" s="31" t="s">
        <v>364</v>
      </c>
      <c r="G21" s="30" t="s">
        <v>381</v>
      </c>
      <c r="H21" s="32"/>
      <c r="I21" s="46"/>
    </row>
    <row r="22" spans="1:9" ht="42" customHeight="1">
      <c r="A22" s="47"/>
      <c r="B22" s="27"/>
      <c r="C22" s="28"/>
      <c r="D22" s="27">
        <v>5</v>
      </c>
      <c r="E22" s="30" t="s">
        <v>669</v>
      </c>
      <c r="F22" s="31" t="s">
        <v>364</v>
      </c>
      <c r="G22" s="30" t="s">
        <v>381</v>
      </c>
      <c r="H22" s="32"/>
      <c r="I22" s="46"/>
    </row>
    <row r="23" ht="13.5">
      <c r="H23" s="17">
        <f>SUM(H4:H22)</f>
        <v>0</v>
      </c>
    </row>
  </sheetData>
  <sheetProtection/>
  <mergeCells count="17">
    <mergeCell ref="A1:I1"/>
    <mergeCell ref="A2:C2"/>
    <mergeCell ref="F2:G2"/>
    <mergeCell ref="A4:A22"/>
    <mergeCell ref="B4:B11"/>
    <mergeCell ref="B13:B18"/>
    <mergeCell ref="B19:B22"/>
    <mergeCell ref="C4:C11"/>
    <mergeCell ref="C13:C18"/>
    <mergeCell ref="C19:C22"/>
    <mergeCell ref="D2:D3"/>
    <mergeCell ref="E2:E3"/>
    <mergeCell ref="F4:F5"/>
    <mergeCell ref="F6:F11"/>
    <mergeCell ref="F13:F18"/>
    <mergeCell ref="H2:H3"/>
    <mergeCell ref="I2:I3"/>
  </mergeCells>
  <printOptions/>
  <pageMargins left="0.2362204724409449" right="0.2362204724409449" top="0.5511811023622047" bottom="0.35433070866141736" header="0.31496062992125984" footer="0.31496062992125984"/>
  <pageSetup orientation="portrait" paperSize="9"/>
</worksheet>
</file>

<file path=xl/worksheets/sheet7.xml><?xml version="1.0" encoding="utf-8"?>
<worksheet xmlns="http://schemas.openxmlformats.org/spreadsheetml/2006/main" xmlns:r="http://schemas.openxmlformats.org/officeDocument/2006/relationships">
  <dimension ref="A1:I42"/>
  <sheetViews>
    <sheetView workbookViewId="0" topLeftCell="A4">
      <selection activeCell="N10" sqref="N10"/>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s="10" customFormat="1" ht="40.5" customHeight="1">
      <c r="A4" s="47" t="s">
        <v>383</v>
      </c>
      <c r="B4" s="27" t="s">
        <v>12</v>
      </c>
      <c r="C4" s="28" t="s">
        <v>384</v>
      </c>
      <c r="D4" s="27">
        <v>4</v>
      </c>
      <c r="E4" s="30" t="s">
        <v>670</v>
      </c>
      <c r="F4" s="27" t="s">
        <v>386</v>
      </c>
      <c r="G4" s="30" t="s">
        <v>387</v>
      </c>
      <c r="H4" s="32"/>
      <c r="I4" s="46"/>
    </row>
    <row r="5" spans="1:9" ht="60.75" customHeight="1">
      <c r="A5" s="47"/>
      <c r="B5" s="27"/>
      <c r="C5" s="28"/>
      <c r="D5" s="27">
        <v>6</v>
      </c>
      <c r="E5" s="30" t="s">
        <v>671</v>
      </c>
      <c r="F5" s="27"/>
      <c r="G5" s="30" t="s">
        <v>389</v>
      </c>
      <c r="H5" s="32"/>
      <c r="I5" s="46"/>
    </row>
    <row r="6" spans="1:9" ht="38.25" customHeight="1">
      <c r="A6" s="47"/>
      <c r="B6" s="27"/>
      <c r="C6" s="28"/>
      <c r="D6" s="27">
        <v>3</v>
      </c>
      <c r="E6" s="30" t="s">
        <v>672</v>
      </c>
      <c r="F6" s="27"/>
      <c r="G6" s="30" t="s">
        <v>391</v>
      </c>
      <c r="H6" s="32"/>
      <c r="I6" s="46"/>
    </row>
    <row r="7" spans="1:9" ht="32.25" customHeight="1">
      <c r="A7" s="47"/>
      <c r="B7" s="27"/>
      <c r="C7" s="28"/>
      <c r="D7" s="27">
        <v>3</v>
      </c>
      <c r="E7" s="30" t="s">
        <v>673</v>
      </c>
      <c r="F7" s="27"/>
      <c r="G7" s="30" t="s">
        <v>391</v>
      </c>
      <c r="H7" s="32"/>
      <c r="I7" s="46"/>
    </row>
    <row r="8" spans="1:9" ht="33" customHeight="1">
      <c r="A8" s="47"/>
      <c r="B8" s="27"/>
      <c r="C8" s="28"/>
      <c r="D8" s="27">
        <v>3</v>
      </c>
      <c r="E8" s="30" t="s">
        <v>674</v>
      </c>
      <c r="F8" s="27"/>
      <c r="G8" s="30" t="s">
        <v>391</v>
      </c>
      <c r="H8" s="32"/>
      <c r="I8" s="46"/>
    </row>
    <row r="9" spans="1:9" ht="52.5" customHeight="1">
      <c r="A9" s="47"/>
      <c r="B9" s="27" t="s">
        <v>36</v>
      </c>
      <c r="C9" s="28" t="s">
        <v>394</v>
      </c>
      <c r="D9" s="27">
        <v>5</v>
      </c>
      <c r="E9" s="30" t="s">
        <v>675</v>
      </c>
      <c r="F9" s="27" t="s">
        <v>396</v>
      </c>
      <c r="G9" s="30" t="s">
        <v>397</v>
      </c>
      <c r="H9" s="32"/>
      <c r="I9" s="46"/>
    </row>
    <row r="10" spans="1:9" ht="64.5" customHeight="1">
      <c r="A10" s="47"/>
      <c r="B10" s="27"/>
      <c r="C10" s="28"/>
      <c r="D10" s="27">
        <v>5</v>
      </c>
      <c r="E10" s="30" t="s">
        <v>676</v>
      </c>
      <c r="F10" s="27"/>
      <c r="G10" s="30" t="s">
        <v>400</v>
      </c>
      <c r="H10" s="32"/>
      <c r="I10" s="46"/>
    </row>
    <row r="11" spans="1:9" ht="82.5" customHeight="1">
      <c r="A11" s="47"/>
      <c r="B11" s="27"/>
      <c r="C11" s="28"/>
      <c r="D11" s="27">
        <v>5</v>
      </c>
      <c r="E11" s="30" t="s">
        <v>677</v>
      </c>
      <c r="F11" s="31" t="s">
        <v>402</v>
      </c>
      <c r="G11" s="30" t="s">
        <v>353</v>
      </c>
      <c r="H11" s="32"/>
      <c r="I11" s="46"/>
    </row>
    <row r="12" spans="1:9" ht="48.75" customHeight="1">
      <c r="A12" s="47"/>
      <c r="B12" s="27" t="s">
        <v>59</v>
      </c>
      <c r="C12" s="28" t="s">
        <v>403</v>
      </c>
      <c r="D12" s="27">
        <v>5</v>
      </c>
      <c r="E12" s="30" t="s">
        <v>678</v>
      </c>
      <c r="F12" s="31" t="s">
        <v>405</v>
      </c>
      <c r="G12" s="30" t="s">
        <v>406</v>
      </c>
      <c r="H12" s="32"/>
      <c r="I12" s="46"/>
    </row>
    <row r="13" spans="1:9" ht="50.25" customHeight="1">
      <c r="A13" s="47"/>
      <c r="B13" s="27"/>
      <c r="C13" s="28"/>
      <c r="D13" s="27">
        <v>5</v>
      </c>
      <c r="E13" s="30" t="s">
        <v>679</v>
      </c>
      <c r="F13" s="31"/>
      <c r="G13" s="30" t="s">
        <v>400</v>
      </c>
      <c r="H13" s="32"/>
      <c r="I13" s="46"/>
    </row>
    <row r="14" spans="1:9" ht="51.75" customHeight="1">
      <c r="A14" s="47"/>
      <c r="B14" s="27"/>
      <c r="C14" s="28"/>
      <c r="D14" s="27">
        <v>5</v>
      </c>
      <c r="E14" s="30" t="s">
        <v>680</v>
      </c>
      <c r="F14" s="31"/>
      <c r="G14" s="30" t="s">
        <v>400</v>
      </c>
      <c r="H14" s="32"/>
      <c r="I14" s="46"/>
    </row>
    <row r="15" spans="1:9" ht="42" customHeight="1">
      <c r="A15" s="47"/>
      <c r="B15" s="27" t="s">
        <v>66</v>
      </c>
      <c r="C15" s="28" t="s">
        <v>409</v>
      </c>
      <c r="D15" s="27">
        <v>4</v>
      </c>
      <c r="E15" s="30" t="s">
        <v>681</v>
      </c>
      <c r="F15" s="31" t="s">
        <v>411</v>
      </c>
      <c r="G15" s="30" t="s">
        <v>400</v>
      </c>
      <c r="H15" s="32"/>
      <c r="I15" s="46"/>
    </row>
    <row r="16" spans="1:9" ht="42.75" customHeight="1">
      <c r="A16" s="47"/>
      <c r="B16" s="27"/>
      <c r="C16" s="28"/>
      <c r="D16" s="27">
        <v>4</v>
      </c>
      <c r="E16" s="30" t="s">
        <v>682</v>
      </c>
      <c r="F16" s="31" t="s">
        <v>413</v>
      </c>
      <c r="G16" s="30" t="s">
        <v>400</v>
      </c>
      <c r="H16" s="32"/>
      <c r="I16" s="46"/>
    </row>
    <row r="17" spans="1:9" ht="51" customHeight="1">
      <c r="A17" s="47"/>
      <c r="B17" s="27"/>
      <c r="C17" s="28"/>
      <c r="D17" s="27">
        <v>4</v>
      </c>
      <c r="E17" s="30" t="s">
        <v>683</v>
      </c>
      <c r="F17" s="31" t="s">
        <v>415</v>
      </c>
      <c r="G17" s="30" t="s">
        <v>416</v>
      </c>
      <c r="H17" s="32"/>
      <c r="I17" s="46"/>
    </row>
    <row r="18" spans="1:9" ht="36.75" customHeight="1">
      <c r="A18" s="47"/>
      <c r="B18" s="27"/>
      <c r="C18" s="28"/>
      <c r="D18" s="27">
        <v>4</v>
      </c>
      <c r="E18" s="30" t="s">
        <v>684</v>
      </c>
      <c r="F18" s="31" t="s">
        <v>411</v>
      </c>
      <c r="G18" s="30" t="s">
        <v>418</v>
      </c>
      <c r="H18" s="32"/>
      <c r="I18" s="46"/>
    </row>
    <row r="19" spans="1:9" ht="34.5" customHeight="1">
      <c r="A19" s="47"/>
      <c r="B19" s="27"/>
      <c r="C19" s="28"/>
      <c r="D19" s="27">
        <v>4</v>
      </c>
      <c r="E19" s="30" t="s">
        <v>685</v>
      </c>
      <c r="F19" s="31" t="s">
        <v>413</v>
      </c>
      <c r="G19" s="30" t="s">
        <v>418</v>
      </c>
      <c r="H19" s="32"/>
      <c r="I19" s="46"/>
    </row>
    <row r="20" spans="1:9" ht="39.75" customHeight="1">
      <c r="A20" s="47"/>
      <c r="B20" s="31"/>
      <c r="C20" s="28"/>
      <c r="D20" s="27">
        <v>5</v>
      </c>
      <c r="E20" s="30" t="s">
        <v>686</v>
      </c>
      <c r="F20" s="31" t="s">
        <v>413</v>
      </c>
      <c r="G20" s="30" t="s">
        <v>400</v>
      </c>
      <c r="H20" s="32"/>
      <c r="I20" s="46"/>
    </row>
    <row r="21" spans="1:9" ht="39" customHeight="1">
      <c r="A21" s="47"/>
      <c r="B21" s="27" t="s">
        <v>79</v>
      </c>
      <c r="C21" s="28" t="s">
        <v>421</v>
      </c>
      <c r="D21" s="27">
        <v>8</v>
      </c>
      <c r="E21" s="30" t="s">
        <v>687</v>
      </c>
      <c r="F21" s="27" t="s">
        <v>423</v>
      </c>
      <c r="G21" s="30" t="s">
        <v>424</v>
      </c>
      <c r="H21" s="32"/>
      <c r="I21" s="46"/>
    </row>
    <row r="22" spans="1:9" ht="28.5" customHeight="1">
      <c r="A22" s="47"/>
      <c r="B22" s="27"/>
      <c r="C22" s="28"/>
      <c r="D22" s="27">
        <v>6</v>
      </c>
      <c r="E22" s="30" t="s">
        <v>688</v>
      </c>
      <c r="F22" s="27"/>
      <c r="G22" s="30"/>
      <c r="H22" s="32"/>
      <c r="I22" s="46"/>
    </row>
    <row r="23" spans="1:9" ht="30.75" customHeight="1">
      <c r="A23" s="47"/>
      <c r="B23" s="27"/>
      <c r="C23" s="28"/>
      <c r="D23" s="27">
        <v>6</v>
      </c>
      <c r="E23" s="30" t="s">
        <v>689</v>
      </c>
      <c r="F23" s="27"/>
      <c r="G23" s="30"/>
      <c r="H23" s="32"/>
      <c r="I23" s="46"/>
    </row>
    <row r="24" spans="1:9" ht="39.75" customHeight="1">
      <c r="A24" s="47"/>
      <c r="B24" s="27"/>
      <c r="C24" s="28"/>
      <c r="D24" s="27">
        <v>2</v>
      </c>
      <c r="E24" s="30" t="s">
        <v>690</v>
      </c>
      <c r="F24" s="27" t="s">
        <v>423</v>
      </c>
      <c r="G24" s="30"/>
      <c r="H24" s="32"/>
      <c r="I24" s="46"/>
    </row>
    <row r="25" spans="1:9" ht="31.5" customHeight="1">
      <c r="A25" s="47"/>
      <c r="B25" s="27"/>
      <c r="C25" s="28"/>
      <c r="D25" s="27">
        <v>2</v>
      </c>
      <c r="E25" s="30" t="s">
        <v>691</v>
      </c>
      <c r="F25" s="27"/>
      <c r="G25" s="30"/>
      <c r="H25" s="32"/>
      <c r="I25" s="46"/>
    </row>
    <row r="26" spans="1:9" ht="42.75" customHeight="1">
      <c r="A26" s="47"/>
      <c r="B26" s="27"/>
      <c r="C26" s="28"/>
      <c r="D26" s="27">
        <v>2</v>
      </c>
      <c r="E26" s="30" t="s">
        <v>692</v>
      </c>
      <c r="F26" s="27"/>
      <c r="G26" s="30"/>
      <c r="H26" s="32"/>
      <c r="I26" s="46"/>
    </row>
    <row r="27" spans="1:9" ht="33.75" customHeight="1">
      <c r="A27" s="47"/>
      <c r="B27" s="27"/>
      <c r="C27" s="28"/>
      <c r="D27" s="27">
        <v>2</v>
      </c>
      <c r="E27" s="30" t="s">
        <v>693</v>
      </c>
      <c r="F27" s="27"/>
      <c r="G27" s="30"/>
      <c r="H27" s="32"/>
      <c r="I27" s="46"/>
    </row>
    <row r="28" spans="1:9" ht="33.75" customHeight="1">
      <c r="A28" s="47"/>
      <c r="B28" s="27"/>
      <c r="C28" s="28"/>
      <c r="D28" s="48">
        <v>2</v>
      </c>
      <c r="E28" s="30" t="s">
        <v>694</v>
      </c>
      <c r="F28" s="27"/>
      <c r="G28" s="30"/>
      <c r="H28" s="32"/>
      <c r="I28" s="46"/>
    </row>
    <row r="29" spans="1:9" ht="55.5" customHeight="1">
      <c r="A29" s="47"/>
      <c r="B29" s="27" t="s">
        <v>149</v>
      </c>
      <c r="C29" s="28" t="s">
        <v>432</v>
      </c>
      <c r="D29" s="48">
        <v>5</v>
      </c>
      <c r="E29" s="30" t="s">
        <v>695</v>
      </c>
      <c r="F29" s="31" t="s">
        <v>434</v>
      </c>
      <c r="G29" s="28" t="s">
        <v>435</v>
      </c>
      <c r="H29" s="32"/>
      <c r="I29" s="46"/>
    </row>
    <row r="30" spans="1:9" ht="39" customHeight="1">
      <c r="A30" s="47"/>
      <c r="B30" s="27"/>
      <c r="C30" s="28"/>
      <c r="D30" s="48">
        <v>4</v>
      </c>
      <c r="E30" s="30" t="s">
        <v>696</v>
      </c>
      <c r="F30" s="31"/>
      <c r="G30" s="28"/>
      <c r="H30" s="32"/>
      <c r="I30" s="46"/>
    </row>
    <row r="31" spans="1:9" ht="63" customHeight="1">
      <c r="A31" s="47"/>
      <c r="B31" s="27"/>
      <c r="C31" s="28"/>
      <c r="D31" s="48">
        <v>4</v>
      </c>
      <c r="E31" s="30" t="s">
        <v>697</v>
      </c>
      <c r="F31" s="31"/>
      <c r="G31" s="28"/>
      <c r="H31" s="32"/>
      <c r="I31" s="46"/>
    </row>
    <row r="32" spans="1:9" ht="37.5" customHeight="1">
      <c r="A32" s="47"/>
      <c r="B32" s="27"/>
      <c r="C32" s="28"/>
      <c r="D32" s="48">
        <v>4</v>
      </c>
      <c r="E32" s="30" t="s">
        <v>698</v>
      </c>
      <c r="F32" s="31"/>
      <c r="G32" s="28"/>
      <c r="H32" s="32"/>
      <c r="I32" s="46"/>
    </row>
    <row r="33" spans="1:9" ht="33" customHeight="1">
      <c r="A33" s="47"/>
      <c r="B33" s="27"/>
      <c r="C33" s="28"/>
      <c r="D33" s="48">
        <v>3</v>
      </c>
      <c r="E33" s="30" t="s">
        <v>699</v>
      </c>
      <c r="F33" s="31"/>
      <c r="G33" s="28"/>
      <c r="H33" s="32"/>
      <c r="I33" s="46"/>
    </row>
    <row r="34" spans="1:9" ht="51" customHeight="1">
      <c r="A34" s="47"/>
      <c r="B34" s="27" t="s">
        <v>160</v>
      </c>
      <c r="C34" s="28" t="s">
        <v>440</v>
      </c>
      <c r="D34" s="48">
        <v>1</v>
      </c>
      <c r="E34" s="30" t="s">
        <v>700</v>
      </c>
      <c r="F34" s="31" t="s">
        <v>442</v>
      </c>
      <c r="G34" s="28" t="s">
        <v>424</v>
      </c>
      <c r="H34" s="32"/>
      <c r="I34" s="46"/>
    </row>
    <row r="35" spans="1:9" ht="51" customHeight="1">
      <c r="A35" s="47"/>
      <c r="B35" s="27"/>
      <c r="C35" s="28"/>
      <c r="D35" s="48">
        <v>1</v>
      </c>
      <c r="E35" s="30" t="s">
        <v>701</v>
      </c>
      <c r="F35" s="31"/>
      <c r="G35" s="28"/>
      <c r="H35" s="32"/>
      <c r="I35" s="46"/>
    </row>
    <row r="36" spans="1:9" ht="51" customHeight="1">
      <c r="A36" s="47"/>
      <c r="B36" s="27"/>
      <c r="C36" s="28"/>
      <c r="D36" s="48">
        <v>1</v>
      </c>
      <c r="E36" s="30" t="s">
        <v>702</v>
      </c>
      <c r="F36" s="31"/>
      <c r="G36" s="28"/>
      <c r="H36" s="32"/>
      <c r="I36" s="46"/>
    </row>
    <row r="37" spans="1:9" ht="57.75" customHeight="1">
      <c r="A37" s="47"/>
      <c r="B37" s="27"/>
      <c r="C37" s="28"/>
      <c r="D37" s="48">
        <v>3</v>
      </c>
      <c r="E37" s="30" t="s">
        <v>703</v>
      </c>
      <c r="F37" s="31"/>
      <c r="G37" s="28"/>
      <c r="H37" s="32"/>
      <c r="I37" s="46"/>
    </row>
    <row r="38" spans="1:9" ht="36" customHeight="1">
      <c r="A38" s="47"/>
      <c r="B38" s="27" t="s">
        <v>277</v>
      </c>
      <c r="C38" s="28" t="s">
        <v>446</v>
      </c>
      <c r="D38" s="48">
        <v>3</v>
      </c>
      <c r="E38" s="30" t="s">
        <v>704</v>
      </c>
      <c r="F38" s="31" t="s">
        <v>448</v>
      </c>
      <c r="G38" s="28" t="s">
        <v>424</v>
      </c>
      <c r="H38" s="32"/>
      <c r="I38" s="46"/>
    </row>
    <row r="39" spans="1:9" ht="48" customHeight="1">
      <c r="A39" s="47"/>
      <c r="B39" s="27"/>
      <c r="C39" s="28"/>
      <c r="D39" s="48">
        <v>3</v>
      </c>
      <c r="E39" s="30" t="s">
        <v>705</v>
      </c>
      <c r="F39" s="31"/>
      <c r="G39" s="28"/>
      <c r="H39" s="32"/>
      <c r="I39" s="46"/>
    </row>
    <row r="40" spans="1:9" ht="42" customHeight="1">
      <c r="A40" s="47"/>
      <c r="B40" s="27"/>
      <c r="C40" s="28"/>
      <c r="D40" s="48">
        <v>2</v>
      </c>
      <c r="E40" s="30" t="s">
        <v>706</v>
      </c>
      <c r="F40" s="31"/>
      <c r="G40" s="28"/>
      <c r="H40" s="32"/>
      <c r="I40" s="46"/>
    </row>
    <row r="41" spans="1:9" ht="75" customHeight="1">
      <c r="A41" s="47"/>
      <c r="B41" s="27"/>
      <c r="C41" s="28"/>
      <c r="D41" s="48">
        <v>2</v>
      </c>
      <c r="E41" s="30" t="s">
        <v>707</v>
      </c>
      <c r="F41" s="31"/>
      <c r="G41" s="28"/>
      <c r="H41" s="32"/>
      <c r="I41" s="46"/>
    </row>
    <row r="42" spans="3:8" ht="13.5">
      <c r="C42" s="13" t="s">
        <v>617</v>
      </c>
      <c r="H42" s="17">
        <f>SUM(H4:H41)</f>
        <v>0</v>
      </c>
    </row>
  </sheetData>
  <sheetProtection/>
  <mergeCells count="38">
    <mergeCell ref="A1:I1"/>
    <mergeCell ref="A2:C2"/>
    <mergeCell ref="F2:G2"/>
    <mergeCell ref="A4:A19"/>
    <mergeCell ref="A20:A37"/>
    <mergeCell ref="A38:A41"/>
    <mergeCell ref="B4:B8"/>
    <mergeCell ref="B9:B11"/>
    <mergeCell ref="B12:B14"/>
    <mergeCell ref="B15:B19"/>
    <mergeCell ref="B21:B28"/>
    <mergeCell ref="B29:B33"/>
    <mergeCell ref="B34:B37"/>
    <mergeCell ref="B38:B41"/>
    <mergeCell ref="C4:C8"/>
    <mergeCell ref="C9:C11"/>
    <mergeCell ref="C12:C14"/>
    <mergeCell ref="C15:C19"/>
    <mergeCell ref="C21:C28"/>
    <mergeCell ref="C29:C33"/>
    <mergeCell ref="C34:C37"/>
    <mergeCell ref="C38:C41"/>
    <mergeCell ref="D2:D3"/>
    <mergeCell ref="E2:E3"/>
    <mergeCell ref="F4:F8"/>
    <mergeCell ref="F9:F10"/>
    <mergeCell ref="F12:F14"/>
    <mergeCell ref="F21:F23"/>
    <mergeCell ref="F24:F28"/>
    <mergeCell ref="F29:F33"/>
    <mergeCell ref="F34:F37"/>
    <mergeCell ref="F38:F41"/>
    <mergeCell ref="G21:G28"/>
    <mergeCell ref="G29:G33"/>
    <mergeCell ref="G34:G37"/>
    <mergeCell ref="G38:G41"/>
    <mergeCell ref="H2:H3"/>
    <mergeCell ref="I2:I3"/>
  </mergeCells>
  <printOptions/>
  <pageMargins left="0.2362204724409449" right="0.2362204724409449" top="0.5511811023622047" bottom="0.35433070866141736" header="0.31496062992125984" footer="0.31496062992125984"/>
  <pageSetup orientation="portrait" paperSize="9"/>
</worksheet>
</file>

<file path=xl/worksheets/sheet8.xml><?xml version="1.0" encoding="utf-8"?>
<worksheet xmlns="http://schemas.openxmlformats.org/spreadsheetml/2006/main" xmlns:r="http://schemas.openxmlformats.org/officeDocument/2006/relationships">
  <dimension ref="A1:I25"/>
  <sheetViews>
    <sheetView workbookViewId="0" topLeftCell="A1">
      <selection activeCell="O5" sqref="O5"/>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ht="33" customHeight="1">
      <c r="A4" s="47" t="s">
        <v>453</v>
      </c>
      <c r="B4" s="27" t="s">
        <v>12</v>
      </c>
      <c r="C4" s="28" t="s">
        <v>454</v>
      </c>
      <c r="D4" s="29">
        <v>3</v>
      </c>
      <c r="E4" s="30" t="s">
        <v>708</v>
      </c>
      <c r="F4" s="31" t="s">
        <v>709</v>
      </c>
      <c r="G4" s="28" t="s">
        <v>457</v>
      </c>
      <c r="H4" s="32"/>
      <c r="I4" s="46"/>
    </row>
    <row r="5" spans="1:9" ht="51" customHeight="1">
      <c r="A5" s="47"/>
      <c r="B5" s="27"/>
      <c r="C5" s="28"/>
      <c r="D5" s="29">
        <v>4</v>
      </c>
      <c r="E5" s="30" t="s">
        <v>710</v>
      </c>
      <c r="F5" s="31"/>
      <c r="G5" s="28"/>
      <c r="H5" s="32"/>
      <c r="I5" s="46"/>
    </row>
    <row r="6" spans="1:9" ht="27" customHeight="1">
      <c r="A6" s="47"/>
      <c r="B6" s="27"/>
      <c r="C6" s="28"/>
      <c r="D6" s="29">
        <v>4</v>
      </c>
      <c r="E6" s="30" t="s">
        <v>711</v>
      </c>
      <c r="F6" s="31"/>
      <c r="G6" s="28"/>
      <c r="H6" s="32"/>
      <c r="I6" s="46"/>
    </row>
    <row r="7" spans="1:9" ht="39" customHeight="1">
      <c r="A7" s="47"/>
      <c r="B7" s="27"/>
      <c r="C7" s="28"/>
      <c r="D7" s="29">
        <v>4</v>
      </c>
      <c r="E7" s="30" t="s">
        <v>712</v>
      </c>
      <c r="F7" s="31"/>
      <c r="G7" s="28"/>
      <c r="H7" s="32"/>
      <c r="I7" s="46"/>
    </row>
    <row r="8" spans="1:9" ht="36.75" customHeight="1">
      <c r="A8" s="47"/>
      <c r="B8" s="27"/>
      <c r="C8" s="28"/>
      <c r="D8" s="29">
        <v>5</v>
      </c>
      <c r="E8" s="30" t="s">
        <v>713</v>
      </c>
      <c r="F8" s="31"/>
      <c r="G8" s="28"/>
      <c r="I8" s="46"/>
    </row>
    <row r="9" spans="1:9" ht="22.5">
      <c r="A9" s="47"/>
      <c r="B9" s="27"/>
      <c r="C9" s="28"/>
      <c r="D9" s="29">
        <v>7</v>
      </c>
      <c r="E9" s="30" t="s">
        <v>714</v>
      </c>
      <c r="F9" s="31"/>
      <c r="G9" s="28"/>
      <c r="H9" s="32"/>
      <c r="I9" s="46"/>
    </row>
    <row r="10" spans="1:9" ht="44.25" customHeight="1">
      <c r="A10" s="47"/>
      <c r="B10" s="27"/>
      <c r="C10" s="28"/>
      <c r="D10" s="29">
        <v>3</v>
      </c>
      <c r="E10" s="30" t="s">
        <v>715</v>
      </c>
      <c r="F10" s="31"/>
      <c r="G10" s="30" t="s">
        <v>391</v>
      </c>
      <c r="H10" s="32"/>
      <c r="I10" s="46"/>
    </row>
    <row r="11" spans="1:9" ht="34.5" customHeight="1">
      <c r="A11" s="47"/>
      <c r="B11" s="27" t="s">
        <v>36</v>
      </c>
      <c r="C11" s="28" t="s">
        <v>464</v>
      </c>
      <c r="D11" s="29">
        <v>4</v>
      </c>
      <c r="E11" s="30" t="s">
        <v>716</v>
      </c>
      <c r="F11" s="31" t="s">
        <v>466</v>
      </c>
      <c r="G11" s="28" t="s">
        <v>467</v>
      </c>
      <c r="H11" s="32"/>
      <c r="I11" s="46"/>
    </row>
    <row r="12" spans="1:9" ht="34.5" customHeight="1">
      <c r="A12" s="47"/>
      <c r="B12" s="27"/>
      <c r="C12" s="28"/>
      <c r="D12" s="29">
        <v>4</v>
      </c>
      <c r="E12" s="30" t="s">
        <v>717</v>
      </c>
      <c r="F12" s="31"/>
      <c r="G12" s="28"/>
      <c r="H12" s="32"/>
      <c r="I12" s="46"/>
    </row>
    <row r="13" spans="1:9" ht="34.5" customHeight="1">
      <c r="A13" s="47"/>
      <c r="B13" s="27"/>
      <c r="C13" s="28"/>
      <c r="D13" s="29">
        <v>3</v>
      </c>
      <c r="E13" s="30" t="s">
        <v>718</v>
      </c>
      <c r="F13" s="31"/>
      <c r="G13" s="28"/>
      <c r="H13" s="32"/>
      <c r="I13" s="46"/>
    </row>
    <row r="14" spans="1:9" ht="34.5" customHeight="1">
      <c r="A14" s="47"/>
      <c r="B14" s="27"/>
      <c r="C14" s="28"/>
      <c r="D14" s="29">
        <v>7</v>
      </c>
      <c r="E14" s="30" t="s">
        <v>719</v>
      </c>
      <c r="F14" s="31"/>
      <c r="G14" s="28"/>
      <c r="H14" s="32"/>
      <c r="I14" s="46"/>
    </row>
    <row r="15" spans="1:9" ht="34.5" customHeight="1">
      <c r="A15" s="47"/>
      <c r="B15" s="27"/>
      <c r="C15" s="28"/>
      <c r="D15" s="29">
        <v>5</v>
      </c>
      <c r="E15" s="30" t="s">
        <v>720</v>
      </c>
      <c r="F15" s="31"/>
      <c r="G15" s="28" t="s">
        <v>472</v>
      </c>
      <c r="H15" s="32"/>
      <c r="I15" s="46"/>
    </row>
    <row r="16" spans="1:9" ht="34.5" customHeight="1">
      <c r="A16" s="47"/>
      <c r="B16" s="27"/>
      <c r="C16" s="28"/>
      <c r="D16" s="29">
        <v>3</v>
      </c>
      <c r="E16" s="30" t="s">
        <v>721</v>
      </c>
      <c r="F16" s="31"/>
      <c r="G16" s="28" t="s">
        <v>474</v>
      </c>
      <c r="H16" s="32"/>
      <c r="I16" s="46"/>
    </row>
    <row r="17" spans="1:9" ht="50.25" customHeight="1">
      <c r="A17" s="47"/>
      <c r="B17" s="27" t="s">
        <v>59</v>
      </c>
      <c r="C17" s="30" t="s">
        <v>722</v>
      </c>
      <c r="D17" s="48">
        <v>10</v>
      </c>
      <c r="E17" s="30" t="s">
        <v>723</v>
      </c>
      <c r="F17" s="28" t="s">
        <v>477</v>
      </c>
      <c r="G17" s="28" t="s">
        <v>478</v>
      </c>
      <c r="H17" s="32"/>
      <c r="I17" s="46"/>
    </row>
    <row r="18" spans="1:9" ht="77.25" customHeight="1">
      <c r="A18" s="47"/>
      <c r="B18" s="27"/>
      <c r="C18" s="30"/>
      <c r="D18" s="48">
        <v>8</v>
      </c>
      <c r="E18" s="30" t="s">
        <v>724</v>
      </c>
      <c r="F18" s="28"/>
      <c r="G18" s="28" t="s">
        <v>480</v>
      </c>
      <c r="H18" s="32"/>
      <c r="I18" s="46"/>
    </row>
    <row r="19" spans="1:9" ht="45" customHeight="1">
      <c r="A19" s="47"/>
      <c r="B19" s="27"/>
      <c r="C19" s="49" t="s">
        <v>725</v>
      </c>
      <c r="D19" s="48">
        <v>5</v>
      </c>
      <c r="E19" s="30" t="s">
        <v>726</v>
      </c>
      <c r="F19" s="49" t="s">
        <v>482</v>
      </c>
      <c r="G19" s="28" t="s">
        <v>483</v>
      </c>
      <c r="H19" s="32"/>
      <c r="I19" s="46"/>
    </row>
    <row r="20" spans="1:9" ht="81.75" customHeight="1">
      <c r="A20" s="47"/>
      <c r="B20" s="27"/>
      <c r="C20" s="49"/>
      <c r="D20" s="48">
        <v>5</v>
      </c>
      <c r="E20" s="30" t="s">
        <v>727</v>
      </c>
      <c r="F20" s="49"/>
      <c r="G20" s="28" t="s">
        <v>485</v>
      </c>
      <c r="H20" s="32"/>
      <c r="I20" s="46"/>
    </row>
    <row r="21" spans="1:9" ht="111" customHeight="1">
      <c r="A21" s="47"/>
      <c r="B21" s="27" t="s">
        <v>66</v>
      </c>
      <c r="C21" s="28" t="s">
        <v>486</v>
      </c>
      <c r="D21" s="29">
        <v>4</v>
      </c>
      <c r="E21" s="30" t="s">
        <v>728</v>
      </c>
      <c r="F21" s="31" t="s">
        <v>729</v>
      </c>
      <c r="G21" s="30" t="s">
        <v>489</v>
      </c>
      <c r="H21" s="32"/>
      <c r="I21" s="46"/>
    </row>
    <row r="22" spans="1:9" ht="42" customHeight="1">
      <c r="A22" s="47"/>
      <c r="B22" s="27"/>
      <c r="C22" s="28"/>
      <c r="D22" s="29">
        <v>4</v>
      </c>
      <c r="E22" s="30" t="s">
        <v>730</v>
      </c>
      <c r="F22" s="27" t="s">
        <v>491</v>
      </c>
      <c r="G22" s="30" t="s">
        <v>489</v>
      </c>
      <c r="H22" s="32"/>
      <c r="I22" s="46"/>
    </row>
    <row r="23" spans="1:9" ht="58.5" customHeight="1">
      <c r="A23" s="47"/>
      <c r="B23" s="27"/>
      <c r="C23" s="28"/>
      <c r="D23" s="29">
        <v>5</v>
      </c>
      <c r="E23" s="30" t="s">
        <v>731</v>
      </c>
      <c r="F23" s="27"/>
      <c r="G23" s="30" t="s">
        <v>424</v>
      </c>
      <c r="H23" s="32"/>
      <c r="I23" s="46"/>
    </row>
    <row r="24" spans="1:9" ht="93.75" customHeight="1">
      <c r="A24" s="47"/>
      <c r="B24" s="27"/>
      <c r="C24" s="28"/>
      <c r="D24" s="29">
        <v>3</v>
      </c>
      <c r="E24" s="30" t="s">
        <v>732</v>
      </c>
      <c r="F24" s="31" t="s">
        <v>494</v>
      </c>
      <c r="G24" s="30" t="s">
        <v>495</v>
      </c>
      <c r="H24" s="32"/>
      <c r="I24" s="46"/>
    </row>
    <row r="25" spans="3:8" ht="13.5">
      <c r="C25" s="13" t="s">
        <v>617</v>
      </c>
      <c r="H25" s="17">
        <f>SUM(H4:H24)</f>
        <v>0</v>
      </c>
    </row>
  </sheetData>
  <sheetProtection/>
  <mergeCells count="26">
    <mergeCell ref="A1:I1"/>
    <mergeCell ref="A2:C2"/>
    <mergeCell ref="F2:G2"/>
    <mergeCell ref="A4:A18"/>
    <mergeCell ref="A19:A24"/>
    <mergeCell ref="B4:B10"/>
    <mergeCell ref="B11:B16"/>
    <mergeCell ref="B17:B18"/>
    <mergeCell ref="B19:B20"/>
    <mergeCell ref="B21:B24"/>
    <mergeCell ref="C4:C10"/>
    <mergeCell ref="C11:C16"/>
    <mergeCell ref="C17:C18"/>
    <mergeCell ref="C19:C20"/>
    <mergeCell ref="C21:C24"/>
    <mergeCell ref="D2:D3"/>
    <mergeCell ref="E2:E3"/>
    <mergeCell ref="F4:F10"/>
    <mergeCell ref="F11:F16"/>
    <mergeCell ref="F17:F18"/>
    <mergeCell ref="F19:F20"/>
    <mergeCell ref="F22:F23"/>
    <mergeCell ref="G4:G9"/>
    <mergeCell ref="G11:G14"/>
    <mergeCell ref="H2:H3"/>
    <mergeCell ref="I2:I3"/>
  </mergeCells>
  <printOptions/>
  <pageMargins left="0.2362204724409449" right="0.2362204724409449" top="0.5511811023622047" bottom="0.5511811023622047" header="0.31496062992125984" footer="0.31496062992125984"/>
  <pageSetup orientation="portrait" paperSize="9"/>
</worksheet>
</file>

<file path=xl/worksheets/sheet9.xml><?xml version="1.0" encoding="utf-8"?>
<worksheet xmlns="http://schemas.openxmlformats.org/spreadsheetml/2006/main" xmlns:r="http://schemas.openxmlformats.org/officeDocument/2006/relationships">
  <dimension ref="A1:I16"/>
  <sheetViews>
    <sheetView workbookViewId="0" topLeftCell="A1">
      <selection activeCell="O6" sqref="O6"/>
    </sheetView>
  </sheetViews>
  <sheetFormatPr defaultColWidth="8.8515625" defaultRowHeight="15"/>
  <cols>
    <col min="1" max="1" width="6.57421875" style="11" customWidth="1"/>
    <col min="2" max="2" width="6.421875" style="12" customWidth="1"/>
    <col min="3" max="3" width="11.28125" style="13" customWidth="1"/>
    <col min="4" max="4" width="4.57421875" style="14" customWidth="1"/>
    <col min="5" max="5" width="28.140625" style="15" customWidth="1"/>
    <col min="6" max="6" width="7.421875" style="16" customWidth="1"/>
    <col min="7" max="7" width="23.8515625" style="15" customWidth="1"/>
    <col min="8" max="8" width="5.57421875" style="17" customWidth="1"/>
    <col min="9" max="9" width="6.7109375" style="18" customWidth="1"/>
    <col min="10" max="32" width="9.00390625" style="19" bestFit="1" customWidth="1"/>
    <col min="33" max="16384" width="8.8515625" style="19" customWidth="1"/>
  </cols>
  <sheetData>
    <row r="1" spans="1:9" ht="23.25" customHeight="1">
      <c r="A1" s="20" t="s">
        <v>581</v>
      </c>
      <c r="B1" s="20"/>
      <c r="C1" s="20"/>
      <c r="D1" s="20"/>
      <c r="E1" s="20"/>
      <c r="F1" s="20"/>
      <c r="G1" s="20"/>
      <c r="H1" s="20"/>
      <c r="I1" s="20"/>
    </row>
    <row r="2" spans="1:9" s="10" customFormat="1" ht="24.75" customHeight="1">
      <c r="A2" s="21" t="s">
        <v>1</v>
      </c>
      <c r="B2" s="21"/>
      <c r="C2" s="21"/>
      <c r="D2" s="21" t="s">
        <v>2</v>
      </c>
      <c r="E2" s="21" t="s">
        <v>3</v>
      </c>
      <c r="F2" s="21" t="s">
        <v>4</v>
      </c>
      <c r="G2" s="21"/>
      <c r="H2" s="22" t="s">
        <v>582</v>
      </c>
      <c r="I2" s="22" t="s">
        <v>583</v>
      </c>
    </row>
    <row r="3" spans="1:9" s="10" customFormat="1" ht="30" customHeight="1">
      <c r="A3" s="21" t="s">
        <v>6</v>
      </c>
      <c r="B3" s="23" t="s">
        <v>7</v>
      </c>
      <c r="C3" s="24" t="s">
        <v>8</v>
      </c>
      <c r="D3" s="21"/>
      <c r="E3" s="21"/>
      <c r="F3" s="25" t="s">
        <v>9</v>
      </c>
      <c r="G3" s="24" t="s">
        <v>10</v>
      </c>
      <c r="H3" s="22"/>
      <c r="I3" s="22"/>
    </row>
    <row r="4" spans="1:9" ht="37.5" customHeight="1">
      <c r="A4" s="26" t="s">
        <v>496</v>
      </c>
      <c r="B4" s="27" t="s">
        <v>12</v>
      </c>
      <c r="C4" s="30" t="s">
        <v>497</v>
      </c>
      <c r="D4" s="48">
        <v>5</v>
      </c>
      <c r="E4" s="30" t="s">
        <v>733</v>
      </c>
      <c r="F4" s="31" t="s">
        <v>499</v>
      </c>
      <c r="G4" s="30" t="s">
        <v>457</v>
      </c>
      <c r="H4" s="32"/>
      <c r="I4" s="46"/>
    </row>
    <row r="5" spans="1:9" ht="40.5" customHeight="1">
      <c r="A5" s="33"/>
      <c r="B5" s="27"/>
      <c r="C5" s="30"/>
      <c r="D5" s="48">
        <v>5</v>
      </c>
      <c r="E5" s="30" t="s">
        <v>734</v>
      </c>
      <c r="F5" s="31" t="s">
        <v>501</v>
      </c>
      <c r="G5" s="30"/>
      <c r="H5" s="32"/>
      <c r="I5" s="46"/>
    </row>
    <row r="6" spans="1:9" ht="42.75" customHeight="1">
      <c r="A6" s="33"/>
      <c r="B6" s="27"/>
      <c r="C6" s="30"/>
      <c r="D6" s="48">
        <v>5</v>
      </c>
      <c r="E6" s="30" t="s">
        <v>735</v>
      </c>
      <c r="F6" s="31" t="s">
        <v>503</v>
      </c>
      <c r="G6" s="30"/>
      <c r="H6" s="32"/>
      <c r="I6" s="46"/>
    </row>
    <row r="7" spans="1:9" ht="31.5" customHeight="1">
      <c r="A7" s="33"/>
      <c r="B7" s="27" t="s">
        <v>36</v>
      </c>
      <c r="C7" s="28" t="s">
        <v>504</v>
      </c>
      <c r="D7" s="29">
        <v>3</v>
      </c>
      <c r="E7" s="30" t="s">
        <v>736</v>
      </c>
      <c r="F7" s="31" t="s">
        <v>506</v>
      </c>
      <c r="G7" s="30" t="s">
        <v>507</v>
      </c>
      <c r="H7" s="32"/>
      <c r="I7" s="46"/>
    </row>
    <row r="8" spans="1:9" ht="31.5" customHeight="1">
      <c r="A8" s="33"/>
      <c r="B8" s="27"/>
      <c r="C8" s="28"/>
      <c r="D8" s="29">
        <v>3</v>
      </c>
      <c r="E8" s="30" t="s">
        <v>508</v>
      </c>
      <c r="F8" s="31"/>
      <c r="G8" s="30" t="s">
        <v>507</v>
      </c>
      <c r="H8" s="32"/>
      <c r="I8" s="46"/>
    </row>
    <row r="9" spans="1:9" ht="40.5" customHeight="1">
      <c r="A9" s="33"/>
      <c r="B9" s="27"/>
      <c r="C9" s="28"/>
      <c r="D9" s="29">
        <v>3</v>
      </c>
      <c r="E9" s="30" t="s">
        <v>509</v>
      </c>
      <c r="F9" s="31"/>
      <c r="G9" s="30" t="s">
        <v>510</v>
      </c>
      <c r="H9" s="32"/>
      <c r="I9" s="46"/>
    </row>
    <row r="10" spans="1:9" ht="40.5" customHeight="1">
      <c r="A10" s="33"/>
      <c r="B10" s="27"/>
      <c r="C10" s="28"/>
      <c r="D10" s="29">
        <v>4</v>
      </c>
      <c r="E10" s="30" t="s">
        <v>511</v>
      </c>
      <c r="F10" s="31"/>
      <c r="G10" s="30" t="s">
        <v>489</v>
      </c>
      <c r="H10" s="32"/>
      <c r="I10" s="46"/>
    </row>
    <row r="11" spans="1:9" ht="49.5" customHeight="1">
      <c r="A11" s="33"/>
      <c r="B11" s="27" t="s">
        <v>59</v>
      </c>
      <c r="C11" s="28" t="s">
        <v>512</v>
      </c>
      <c r="D11" s="29">
        <v>5</v>
      </c>
      <c r="E11" s="30" t="s">
        <v>737</v>
      </c>
      <c r="F11" s="31" t="s">
        <v>506</v>
      </c>
      <c r="G11" s="30" t="s">
        <v>435</v>
      </c>
      <c r="H11" s="32"/>
      <c r="I11" s="46"/>
    </row>
    <row r="12" spans="1:9" ht="42" customHeight="1">
      <c r="A12" s="33"/>
      <c r="B12" s="27"/>
      <c r="C12" s="28"/>
      <c r="D12" s="29">
        <v>5</v>
      </c>
      <c r="E12" s="30" t="s">
        <v>738</v>
      </c>
      <c r="F12" s="31"/>
      <c r="G12" s="30"/>
      <c r="H12" s="32"/>
      <c r="I12" s="46"/>
    </row>
    <row r="13" spans="1:9" ht="29.25" customHeight="1">
      <c r="A13" s="33"/>
      <c r="B13" s="27" t="s">
        <v>66</v>
      </c>
      <c r="C13" s="28" t="s">
        <v>515</v>
      </c>
      <c r="D13" s="29">
        <v>4</v>
      </c>
      <c r="E13" s="30" t="s">
        <v>739</v>
      </c>
      <c r="F13" s="31" t="s">
        <v>506</v>
      </c>
      <c r="G13" s="30" t="s">
        <v>435</v>
      </c>
      <c r="H13" s="32"/>
      <c r="I13" s="46"/>
    </row>
    <row r="14" spans="1:9" ht="27.75" customHeight="1">
      <c r="A14" s="33"/>
      <c r="B14" s="27"/>
      <c r="C14" s="28"/>
      <c r="D14" s="29">
        <v>4</v>
      </c>
      <c r="E14" s="30" t="s">
        <v>740</v>
      </c>
      <c r="F14" s="31"/>
      <c r="G14" s="30"/>
      <c r="H14" s="32"/>
      <c r="I14" s="46"/>
    </row>
    <row r="15" spans="1:9" ht="31.5" customHeight="1">
      <c r="A15" s="40"/>
      <c r="B15" s="27"/>
      <c r="C15" s="28"/>
      <c r="D15" s="29">
        <v>4</v>
      </c>
      <c r="E15" s="30" t="s">
        <v>741</v>
      </c>
      <c r="F15" s="31"/>
      <c r="G15" s="30"/>
      <c r="H15" s="32"/>
      <c r="I15" s="46"/>
    </row>
    <row r="16" spans="3:8" ht="13.5">
      <c r="C16" s="13" t="s">
        <v>617</v>
      </c>
      <c r="H16" s="17">
        <f>SUM(H4:H15)</f>
        <v>0</v>
      </c>
    </row>
  </sheetData>
  <sheetProtection/>
  <mergeCells count="22">
    <mergeCell ref="A1:I1"/>
    <mergeCell ref="A2:C2"/>
    <mergeCell ref="F2:G2"/>
    <mergeCell ref="A4:A15"/>
    <mergeCell ref="B4:B6"/>
    <mergeCell ref="B7:B10"/>
    <mergeCell ref="B11:B12"/>
    <mergeCell ref="B13:B15"/>
    <mergeCell ref="C4:C6"/>
    <mergeCell ref="C7:C10"/>
    <mergeCell ref="C11:C12"/>
    <mergeCell ref="C13:C15"/>
    <mergeCell ref="D2:D3"/>
    <mergeCell ref="E2:E3"/>
    <mergeCell ref="F7:F10"/>
    <mergeCell ref="F11:F12"/>
    <mergeCell ref="F13:F15"/>
    <mergeCell ref="G4:G6"/>
    <mergeCell ref="G11:G12"/>
    <mergeCell ref="G13:G15"/>
    <mergeCell ref="H2:H3"/>
    <mergeCell ref="I2:I3"/>
  </mergeCells>
  <printOptions/>
  <pageMargins left="0.2362204724409449" right="0.2362204724409449" top="0.5511811023622047" bottom="0.5511811023622047"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刘玲</cp:lastModifiedBy>
  <cp:lastPrinted>2019-07-11T04:17:13Z</cp:lastPrinted>
  <dcterms:created xsi:type="dcterms:W3CDTF">2006-09-13T11:21:51Z</dcterms:created>
  <dcterms:modified xsi:type="dcterms:W3CDTF">2023-03-21T00:23:06Z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