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2" activeTab="3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8 国有资本经营预算财政拨款收入支出决算表" sheetId="32" r:id="rId9"/>
    <sheet name="GK10 财政拨款“三公”经费、行政参公单位机关运行经费情况表" sheetId="10" r:id="rId10"/>
    <sheet name="GK11 一般公共预算财政拨款“三公”经费情况表" sheetId="11" r:id="rId11"/>
    <sheet name="公开12 国有资产使用情况表" sheetId="12" r:id="rId12"/>
    <sheet name="公开13表 部门整体支出绩效自评情况" sheetId="14" r:id="rId13"/>
    <sheet name="公开14表 部门整体支出绩效自评表" sheetId="13" r:id="rId14"/>
    <sheet name="公开15-1表2023年度项目支出绩效自评表" sheetId="15" r:id="rId15"/>
    <sheet name="公开15-2表2023年度项目支出绩效自评表" sheetId="16" r:id="rId16"/>
    <sheet name="公开15-3表2023年度项目支出绩效自评表" sheetId="17" r:id="rId17"/>
    <sheet name="公开15-4表2023年度项目支出绩效自评表" sheetId="18" r:id="rId18"/>
    <sheet name="公开15-5表2023年度项目支出绩效自评表" sheetId="19" r:id="rId19"/>
    <sheet name="公开15-6表2023年度项目支出绩效自评表" sheetId="20" r:id="rId20"/>
    <sheet name="公开15-7表2023年度项目支出绩效自评表" sheetId="21" r:id="rId21"/>
    <sheet name="公开15-8表2023年度项目支出绩效自评表" sheetId="22" r:id="rId22"/>
    <sheet name="公开15-9表2023年度项目支出绩效自评表" sheetId="23" r:id="rId23"/>
    <sheet name="公开15-10表2023年度项目支出绩效自评表" sheetId="24" r:id="rId24"/>
    <sheet name="公开15-11表2023年度项目支出绩效自评表" sheetId="26" r:id="rId25"/>
    <sheet name="公开15-12表2023年度项目支出绩效自评表" sheetId="27" r:id="rId26"/>
    <sheet name="公开15-13表2023年度项目支出绩效自评表" sheetId="28" r:id="rId27"/>
    <sheet name="公开15-14表2023年度项目支出绩效自评表" sheetId="29" r:id="rId28"/>
    <sheet name="公开15-15表2023年度项目支出绩效自评表" sheetId="30" r:id="rId29"/>
    <sheet name="公开15-16表2023年度项目支出绩效自评表" sheetId="31" r:id="rId30"/>
    <sheet name="公开15-17表2023年度项目支出绩效自评表" sheetId="33" r:id="rId31"/>
    <sheet name="公开15-18表2023年度项目支出绩效自评表" sheetId="34" r:id="rId32"/>
    <sheet name="公开15-19表2023年度项目支出绩效自评表" sheetId="36" r:id="rId33"/>
    <sheet name="公开15-20表2023年度项目支出绩效自评表" sheetId="37" r:id="rId34"/>
    <sheet name="公开15-21表2023年度项目支出绩效自评表" sheetId="38" r:id="rId35"/>
    <sheet name="公开15-22表2023年度项目支出绩效自评表" sheetId="39" r:id="rId36"/>
    <sheet name="公开15-23表2023年度项目支出绩效自评表" sheetId="40" r:id="rId37"/>
    <sheet name="公开15-24表2023年度项目支出绩效自评表" sheetId="41" r:id="rId38"/>
    <sheet name="公开15-25表2023年度项目支出绩效自评表" sheetId="42" r:id="rId39"/>
    <sheet name="公开15-26表2023年度项目支出绩效自评表" sheetId="43" r:id="rId40"/>
    <sheet name="公开15-27表2023年度项目支出绩效自评表" sheetId="44" r:id="rId41"/>
    <sheet name="公开15-28表2023年度项目支出绩效自评表" sheetId="45" r:id="rId42"/>
    <sheet name="公开15-29表2023年度项目支出绩效自评表" sheetId="46" r:id="rId4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<sst xmlns="http://schemas.openxmlformats.org/spreadsheetml/2006/main" count="4457" uniqueCount="940">
  <si>
    <t>收入支出决算表</t>
  </si>
  <si>
    <t>公开01表</t>
  </si>
  <si>
    <t>部门：元谋县住房和城乡建设局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</si>
  <si>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</si>
  <si>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</si>
  <si>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</si>
  <si>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</si>
  <si>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</si>
  <si>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</si>
  <si>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</si>
  <si>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</si>
  <si>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</si>
  <si>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</si>
  <si>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</si>
  <si>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</si>
  <si>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</si>
  <si>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</si>
  <si>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</si>
  <si>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</si>
  <si>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</si>
  <si>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</si>
  <si>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</si>
  <si>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</si>
  <si>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</si>
  <si>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</si>
  <si>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</si>
  <si>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</si>
  <si>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</si>
  <si>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</si>
  <si>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</si>
  <si>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</si>
  <si>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</si>
  <si>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</si>
  <si>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</si>
  <si>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</si>
  <si>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</si>
  <si>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</si>
  <si>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</si>
  <si>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</si>
  <si>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</si>
  <si>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</si>
  <si>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</si>
  <si>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</si>
  <si>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</si>
  <si>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</si>
  <si>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</si>
  <si>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</si>
  <si>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</si>
  <si>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</si>
  <si>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</si>
  <si>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</si>
  <si>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</si>
  <si>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</si>
  <si>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</si>
  <si>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</si>
  <si>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</si>
  <si>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</si>
  <si>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</si>
  <si>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</si>
  <si>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</si>
  <si>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</si>
  <si>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</si>
  <si>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</si>
  <si>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</si>
  <si>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</si>
  <si>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</si>
  <si>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</si>
  <si>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</si>
  <si>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</si>
  <si>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</si>
  <si>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</si>
  <si>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</si>
  <si>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</si>
  <si>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</si>
  <si>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</si>
  <si>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</si>
  <si>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</si>
  <si>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</si>
  <si>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</si>
  <si>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</si>
  <si>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</si>
  <si>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</si>
  <si>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</si>
  <si>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</si>
  <si>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</si>
  <si>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</si>
  <si>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</si>
  <si>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</si>
  <si>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</si>
  <si>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</si>
  <si>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</si>
  <si>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</si>
  <si>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</si>
  <si>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</si>
  <si>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</si>
  <si>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</si>
  <si>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</si>
  <si>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</si>
  <si>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</si>
  <si>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</si>
  <si>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</si>
  <si>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</si>
  <si>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</si>
  <si>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</si>
  <si>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</si>
  <si>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</si>
  <si>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</si>
  <si>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</si>
  <si>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</si>
  <si>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</si>
  <si>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</si>
  <si>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</si>
  <si>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</si>
  <si>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</si>
  <si>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</si>
  <si>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</si>
  <si>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</si>
  <si>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</si>
  <si>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</si>
  <si>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</si>
  <si>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</si>
  <si>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</si>
  <si>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</si>
  <si>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</si>
  <si>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</si>
  <si>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</si>
  <si>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</si>
  <si>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</si>
  <si>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</si>
  <si>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</si>
  <si>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2010101</t>
  </si>
  <si>
    <t>行政运行</t>
  </si>
  <si>
    <t>2030603</t>
  </si>
  <si>
    <t>人民防空</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</si>
  <si>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</si>
  <si>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</si>
  <si>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</si>
  <si>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</si>
  <si>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</si>
  <si>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</si>
  <si>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</si>
  <si>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</si>
  <si>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</si>
  <si>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</si>
  <si>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2101102</t>
  </si>
  <si>
    <t>事业单位医疗</t>
  </si>
  <si>
    <t>2101103</t>
  </si>
  <si>
    <t>公务员医疗补助</t>
  </si>
  <si>
    <t>2101199</t>
  </si>
  <si>
    <t>其他行政事业单位医疗支出</t>
  </si>
  <si>
    <t>2110304</t>
  </si>
  <si>
    <t>固体废弃物与化学品</t>
  </si>
  <si>
    <t>2120101</t>
  </si>
  <si>
    <t>2120102</t>
  </si>
  <si>
    <t>一般行政管理事务</t>
  </si>
  <si>
    <t>2120303</t>
  </si>
  <si>
    <t>小城镇基础设施建设</t>
  </si>
  <si>
    <t>2120801</t>
  </si>
  <si>
    <t>征地和拆迁补偿支出</t>
  </si>
  <si>
    <t>2120803</t>
  </si>
  <si>
    <t>城市建设支出</t>
  </si>
  <si>
    <t>2120805</t>
  </si>
  <si>
    <t>补助被征地农民支出</t>
  </si>
  <si>
    <t>2120816</t>
  </si>
  <si>
    <t>农业农村生态环境支出</t>
  </si>
  <si>
    <t>2121401</t>
  </si>
  <si>
    <t>污水处理设施建设和运营</t>
  </si>
  <si>
    <t>2121402</t>
  </si>
  <si>
    <t>代征手续费</t>
  </si>
  <si>
    <t>2170302</t>
  </si>
  <si>
    <t>利息费用补贴支出</t>
  </si>
  <si>
    <t>2210105</t>
  </si>
  <si>
    <t>农村危房改造</t>
  </si>
  <si>
    <t>2210106</t>
  </si>
  <si>
    <t>公共租赁住房</t>
  </si>
  <si>
    <t>2210108</t>
  </si>
  <si>
    <t>老旧小区改造</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</si>
  <si>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</si>
  <si>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</si>
  <si>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</si>
  <si>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</si>
  <si>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</si>
  <si>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</si>
  <si>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</si>
  <si>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</si>
  <si>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</si>
  <si>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</si>
  <si>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2120399</t>
  </si>
  <si>
    <t>其他城乡社区公共设施支出</t>
  </si>
  <si>
    <t>2129999</t>
  </si>
  <si>
    <t>其他城乡社区支出</t>
  </si>
  <si>
    <t>2130126</t>
  </si>
  <si>
    <t>农村社会事业</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</si>
  <si>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</si>
  <si>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</si>
  <si>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</si>
  <si>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</si>
  <si>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</si>
  <si>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</si>
  <si>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</si>
  <si>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</si>
  <si>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</si>
  <si>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</si>
  <si>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</si>
  <si>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</si>
  <si>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</si>
  <si>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</si>
  <si>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</si>
  <si>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</si>
  <si>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</si>
  <si>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</si>
  <si>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</si>
  <si>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</si>
  <si>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</si>
  <si>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</si>
  <si>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</si>
  <si>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</si>
  <si>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</si>
  <si>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</si>
  <si>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</si>
  <si>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</si>
  <si>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</si>
  <si>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</si>
  <si>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</si>
  <si>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</si>
  <si>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</si>
  <si>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</si>
  <si>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</si>
  <si>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2070114</t>
  </si>
  <si>
    <t>文化和旅游管理事务</t>
  </si>
  <si>
    <t>2110302</t>
  </si>
  <si>
    <t>水体</t>
  </si>
  <si>
    <t>2110402</t>
  </si>
  <si>
    <t>农村环境保护</t>
  </si>
  <si>
    <t>2120201</t>
  </si>
  <si>
    <t>城乡社区规划与管理</t>
  </si>
  <si>
    <t>2130199</t>
  </si>
  <si>
    <t>其他农业农村支出</t>
  </si>
  <si>
    <t>2130305</t>
  </si>
  <si>
    <t>水利工程建设</t>
  </si>
  <si>
    <t>2210199</t>
  </si>
  <si>
    <t>其他保障性安居工程支出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</si>
  <si>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</si>
  <si>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</si>
  <si>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</si>
  <si>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</si>
  <si>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</si>
  <si>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</si>
  <si>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</si>
  <si>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</si>
  <si>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</si>
  <si>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</si>
  <si>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</si>
  <si>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</si>
  <si>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</si>
  <si>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</si>
  <si>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</si>
  <si>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</si>
  <si>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</si>
  <si>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</si>
  <si>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</si>
  <si>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</si>
  <si>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</si>
  <si>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</si>
  <si>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</si>
  <si>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</si>
  <si>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</si>
  <si>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</si>
  <si>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</si>
  <si>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</si>
  <si>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</si>
  <si>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</si>
  <si>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</si>
  <si>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</si>
  <si>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</si>
  <si>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</si>
  <si>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</si>
  <si>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</si>
  <si>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</si>
  <si>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</si>
  <si>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</si>
  <si>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</si>
  <si>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</si>
  <si>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</si>
  <si>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</si>
  <si>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</si>
  <si>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</si>
  <si>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</si>
  <si>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</si>
  <si>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</si>
  <si>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</si>
  <si>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</si>
  <si>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</si>
  <si>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</si>
  <si>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</si>
  <si>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</si>
  <si>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</si>
  <si>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</si>
  <si>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</si>
  <si>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</si>
  <si>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</si>
  <si>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</si>
  <si>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</si>
  <si>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</si>
  <si>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</si>
  <si>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</si>
  <si>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</si>
  <si>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</si>
  <si>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</si>
  <si>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</si>
  <si>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</si>
  <si>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</si>
  <si>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</si>
  <si>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</si>
  <si>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</si>
  <si>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</si>
  <si>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</si>
  <si>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</si>
  <si>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</si>
  <si>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</si>
  <si>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</si>
  <si>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</si>
  <si>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</si>
  <si>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</si>
  <si>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</si>
  <si>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</si>
  <si>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</si>
  <si>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</si>
  <si>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</si>
  <si>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</si>
  <si>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</si>
  <si>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</si>
  <si>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</si>
  <si>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</si>
  <si>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</si>
  <si>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</si>
  <si>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</si>
  <si>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</si>
  <si>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</si>
  <si>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</si>
  <si>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</si>
  <si>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</si>
  <si>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</si>
  <si>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</si>
  <si>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</si>
  <si>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</si>
  <si>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</si>
  <si>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</si>
  <si>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</si>
  <si>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</si>
  <si>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</si>
  <si>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</si>
  <si>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</si>
  <si>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</si>
  <si>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</si>
  <si>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</si>
  <si>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</si>
  <si>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</si>
  <si>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</si>
  <si>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</si>
  <si>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</si>
  <si>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</si>
  <si>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</si>
  <si>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</si>
  <si>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</si>
  <si>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</si>
  <si>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</si>
  <si>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</si>
  <si>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</si>
  <si>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</si>
  <si>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</si>
  <si>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</si>
  <si>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</si>
  <si>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</si>
  <si>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</si>
  <si>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</si>
  <si>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</si>
  <si>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</si>
  <si>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</si>
  <si>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</si>
  <si>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</si>
  <si>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</si>
  <si>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</si>
  <si>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</si>
  <si>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</si>
  <si>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</si>
  <si>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</si>
  <si>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</si>
  <si>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</si>
  <si>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</si>
  <si>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</si>
  <si>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</si>
  <si>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</si>
  <si>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</si>
  <si>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</si>
  <si>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</si>
  <si>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</si>
  <si>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</si>
  <si>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</si>
  <si>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</si>
  <si>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</si>
  <si>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</si>
  <si>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</si>
  <si>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</si>
  <si>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</si>
  <si>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</si>
  <si>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</si>
  <si>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</si>
  <si>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</si>
  <si>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</si>
  <si>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</si>
  <si>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</si>
  <si>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</si>
  <si>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</si>
  <si>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</si>
  <si>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</si>
  <si>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</si>
  <si>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</si>
  <si>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</si>
  <si>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</si>
  <si>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</si>
  <si>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</si>
  <si>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</si>
  <si>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</si>
  <si>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</si>
  <si>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</si>
  <si>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</si>
  <si>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</si>
  <si>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</si>
  <si>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</si>
  <si>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</si>
  <si>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</si>
  <si>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</si>
  <si>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</si>
  <si>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</si>
  <si>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</si>
  <si>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</si>
  <si>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</si>
  <si>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</si>
  <si>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</si>
  <si>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</si>
  <si>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</si>
  <si>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</si>
  <si>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</si>
  <si>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</si>
  <si>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</si>
  <si>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</si>
  <si>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</si>
  <si>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</si>
  <si>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</si>
  <si>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</si>
  <si>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</si>
  <si>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</si>
  <si>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</si>
  <si>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</si>
  <si>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</si>
  <si>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</si>
  <si>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</si>
  <si>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</si>
  <si>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</si>
  <si>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</si>
  <si>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</si>
  <si>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</si>
  <si>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</si>
  <si>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</si>
  <si>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</si>
  <si>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注：本表反映部门本年度国有资本经营预算财政拨款的收支和年初、年末结转结余情况。2023年度没有国有资本经营预算财政拨款收入支出，此表为空表。</t>
  </si>
  <si>
    <t>财政拨款“三公”经费、行政参公单位机关运行经费情况表</t>
  </si>
  <si>
    <t>公开10表</t>
  </si>
  <si>
    <t xml:space="preserve">金额单位：元
</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</si>
  <si>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</si>
  <si>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</si>
  <si>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</si>
  <si>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</si>
  <si>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</si>
  <si>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</si>
  <si>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</si>
  <si>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</si>
  <si>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</si>
  <si>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</si>
  <si>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</si>
  <si>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</si>
  <si>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</si>
  <si>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</si>
  <si>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</si>
  <si>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</si>
  <si>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</si>
  <si>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</si>
  <si>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</si>
  <si>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</si>
  <si>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</si>
  <si>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</si>
  <si>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</si>
  <si>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</si>
  <si>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</si>
  <si>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</si>
  <si>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</si>
  <si>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</si>
  <si>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</si>
  <si>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项  目</t>
  </si>
  <si>
    <t>预算数</t>
  </si>
  <si>
    <t>全年预算数</t>
  </si>
  <si>
    <t>决算统计数</t>
  </si>
  <si>
    <t>栏  次</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</si>
  <si>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</si>
  <si>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</si>
  <si>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</si>
  <si>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</si>
  <si>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</si>
  <si>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</si>
  <si>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</si>
  <si>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</si>
  <si>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</si>
  <si>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</si>
  <si>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</si>
  <si>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</si>
  <si>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</si>
  <si>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</si>
  <si>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</si>
  <si>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</si>
  <si>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</si>
  <si>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</si>
  <si>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</si>
  <si>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附件1</t>
  </si>
  <si>
    <t>2023年度部门整体支出绩效自评情况</t>
  </si>
  <si>
    <t>一、部门基本情况</t>
  </si>
  <si>
    <t>（一）部门概况</t>
  </si>
  <si>
    <t>元谋县住房和城乡建设局为财政全额拨款行政单位，人员编制为37人，其中行政编制6人，事业编制31人，实有人数为43人，办公室、计划财务和人事股、法规科技股、房地产市场和物业管理股、建筑市场监管和抗震防震设计管理股、城市建设股、村镇建设股、招标投标管理股、工程质量安全监管股、城市管理综合行政执法大队10个股室。</t>
  </si>
  <si>
    <t>（二）部门绩效目标的设立情况</t>
  </si>
  <si>
    <t>1. 积极推进提升建筑业总产值、房地产业、招商引资和固定资产投资等主要经济指标。2. 推进老旧小区改造等项目建设。3. 做好公租房动态管理。4.以老旧小区改造为切入点，建立健全配套服务设施体系；5.保持建筑业和房地产业平稳健康发展；6.保障元谋县污水处理厂正常运行，顺利完成省州下达的污染减排目标任务；7.完成上级下达的农村住房改造任务，达到抗震设防要求等重点工作；8.完成元马古镇规划区范围内道路工程、交安工程、给排水工程、电力工程、通信（弱电）工程、照明工程、绿化广场、人防工程（地下停车场）及相应配套设施；9.完成元谋县AGV智慧停车场建设示范项目。</t>
  </si>
  <si>
    <t>（三）部门整体收支情况</t>
  </si>
  <si>
    <t>本年度总收入5543.83万元；总支出8322.73万元，其中：基本支出710.54万元，项目支出7612.18万元。</t>
  </si>
  <si>
    <t>（四）部门预算管理制度建设情况</t>
  </si>
  <si>
    <t>元谋县住建局严格执行《预算法》；支出符合国家财经法规和财务管理制度规定，资金拨付有完整的审批程序和手续，不存在截留、挤占、挪用资金或虚列支出等情况；按规定的内容及时公开预决算信息；预算管理基础数据信息和会计信息基本真实、完整、准确。</t>
  </si>
  <si>
    <t>（五）严控“三公经费”支出情况</t>
  </si>
  <si>
    <t>本年度三公经费支出32529.80元，比上年减少7.85%，其中公务用车运行维护费19094.80元，比上年减少4.53%，公务接待费13435元，比上年减少12.19%。元谋县住建局本着厉行节约的原则，严格控制“三公”经费，因此三公经费比各项支出比上年度减少。</t>
  </si>
  <si>
    <t>二、绩效自评工作情况</t>
  </si>
  <si>
    <t>（一）绩效自评的目的</t>
  </si>
  <si>
    <t>本次自评的目的是了解本部门2023年度财政资金预算支出的绩效状况，进一步增强本部门支出管理的责任，优化支出结构，提高财政资金使用效益，为今后预算安排提供决策支持，保障本部门更好地履行职责。</t>
  </si>
  <si>
    <t>（二）自评组织过程</t>
  </si>
  <si>
    <t>1.前期准备</t>
  </si>
  <si>
    <t>按照绩效自评工作要求，对相关的国家法律法规进行了认真学习，掌握政策，根据部门整体收支情况制定了部门整体支出绩效评价绩效评价指标。</t>
  </si>
  <si>
    <t>2.组织实施</t>
  </si>
  <si>
    <t>对内设机构，根据部门职能和年初制定的绩效考核目标，进行了实地绩效考评。</t>
  </si>
  <si>
    <t>三、评价情况分析及综合评价结论</t>
  </si>
  <si>
    <t>元谋县住建局2023年部门整体支出绩效自评等级“优”。</t>
  </si>
  <si>
    <t>四、存在的问题和整改情况</t>
  </si>
  <si>
    <t>存在的主要问题：部分项目资金支付进度滞后，对绩效评价工作“谁使用、谁评价”的原则执行不够到位，项目成本管理目标设置还不够具体，对项目资金使用成本的控制有待进一步加强。整改情况：加快项目经费拨付进度，有效调节资金使用进度，提高资金的使用效率。</t>
  </si>
  <si>
    <t>五、绩效自评结果应用</t>
  </si>
  <si>
    <t>项目绩效自评结果计划用于指导来年预算和筹备工作。</t>
  </si>
  <si>
    <t>六、主要经验及做法</t>
  </si>
  <si>
    <t>申报项目的同时，制定出绩效目标，项目执行严格按照绩效指标进行，项目完成进行考评，力求资金发挥最大效益。</t>
  </si>
  <si>
    <t>七、其他需说明的情况</t>
  </si>
  <si>
    <t>无</t>
  </si>
  <si>
    <t>2023年度部门整体支出绩效自评表</t>
  </si>
  <si>
    <t>公开14表</t>
  </si>
  <si>
    <t>单位：元</t>
  </si>
  <si>
    <t>部门名称</t>
  </si>
  <si>
    <t>元谋县住房和城乡建设局</t>
  </si>
  <si>
    <t>内容</t>
  </si>
  <si>
    <t>说明</t>
  </si>
  <si>
    <t>部门总体目标</t>
  </si>
  <si>
    <t>部门职责</t>
  </si>
  <si>
    <t>做好本部门人员、公用经费保障，按规定落实干部职工各项待遇，支持部门正常履职。贯彻执行各级党委、政府相关住建领域政策，承办元谋县人民政府交办的其他事项。</t>
  </si>
  <si>
    <t>总体绩效目标</t>
  </si>
  <si>
    <t>一、部门年度目标</t>
  </si>
  <si>
    <t>财年</t>
  </si>
  <si>
    <t>目标</t>
  </si>
  <si>
    <t>实际完成情况</t>
  </si>
  <si>
    <t>2023</t>
  </si>
  <si>
    <t>做好本部门人员、公用经费保障，按规定落实干部职工各项待遇，支持部门正常履职。贯彻执行各级党委、政府相关住建领域政策。</t>
  </si>
  <si>
    <t>与完成年度任务</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</si>
  <si>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</si>
  <si>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</si>
  <si>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</si>
  <si>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</si>
  <si>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</si>
  <si>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</si>
  <si>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</si>
  <si>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</si>
  <si>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</si>
  <si>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</si>
  <si>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</si>
  <si>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</si>
  <si>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</si>
  <si>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</si>
  <si>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元谋县2020年老旧小区改造建设项目可行性研究报告、初步设计调整（补充）服务经费</t>
  </si>
  <si>
    <t>本级</t>
  </si>
  <si>
    <t>完成2020年老旧小区改造项目可行性研究报告、初步设计调整，确保项目顺利实施。</t>
  </si>
  <si>
    <t>34266</t>
  </si>
  <si>
    <t>元谋县燃气管道等老化更新改造建设项目前期工作</t>
  </si>
  <si>
    <t>完成可研编制及报批、初步设计方案编制等前期工作。</t>
  </si>
  <si>
    <t>900000</t>
  </si>
  <si>
    <t>污水处理费代收手续费</t>
  </si>
  <si>
    <t>按收取污水处理费总额10%的比例支付污水处理费代收手续费，确保自来水公司能够按时、足额收取污水处理费并及时上交县财政，及时增加县财政年度税收。</t>
  </si>
  <si>
    <t>442309</t>
  </si>
  <si>
    <t>元谋县火车西站广场建设项目（结算审核服务费、建设费）</t>
  </si>
  <si>
    <t>完成元谋县火车西站广场建设项目（一期）结算审及本年度债务化解，避免发生重大债务风险。</t>
  </si>
  <si>
    <t>559000</t>
  </si>
  <si>
    <t>元谋县新城区无障碍坡道改造工程专项资金</t>
  </si>
  <si>
    <t>完成新城区无障碍坡道改造施工及项目全过程监督管理。</t>
  </si>
  <si>
    <t>134992.84</t>
  </si>
  <si>
    <t>元马古镇文化旅游基础配套设施工程项目资金</t>
  </si>
  <si>
    <t>完成元马古镇规划区范围内道路工程、交安工程、给排水工程、电力工程、通信（弱电）工程、照明工程、绿化广场、人防工程（地下停车场）及相应配套设施等。</t>
  </si>
  <si>
    <t>2000000</t>
  </si>
  <si>
    <t>元谋县县城区2023年市政排水管网清淤经费</t>
  </si>
  <si>
    <t>对县城区建成的雨污管网进行清掏、维护，解决排水管网淤积严重、排水不畅形成城市内涝的问题。</t>
  </si>
  <si>
    <t>250000</t>
  </si>
  <si>
    <t>元谋县县城2023年市政基础设施维修维护建设项目专项资金</t>
  </si>
  <si>
    <t>完成县城破损道路修复改造、破损井盖更换、公交站台更换、广场护栏更换、公园栈道修复等市政基础设施维修维护施工。</t>
  </si>
  <si>
    <t>200000</t>
  </si>
  <si>
    <t>元谋县县城排水防涝建设项目</t>
  </si>
  <si>
    <t>完成项目初步设计、施工图设计等前期工作。</t>
  </si>
  <si>
    <t>177000</t>
  </si>
  <si>
    <t>元谋县滨江大道建设项目到期回购资金</t>
  </si>
  <si>
    <t>元谋县滨江大道建设项目新建道路全长1940.242m，规划红线宽度：40m。项目审计审定价7459.90万元（不含资金占用费），根据资金回购协议，2022年应回购资金402.54万元，本次计划回购200万元。</t>
  </si>
  <si>
    <t>元谋县绿美县城创建口袋公园建设及绿化苗木补植补种工程专项资金</t>
  </si>
  <si>
    <t>完成县城区滇北之门口袋公园绿化苗木补植及高速公路联络线花坛景观节点布景施工。</t>
  </si>
  <si>
    <t>166632</t>
  </si>
  <si>
    <t>元谋县零星市政项目建设工程专项资金</t>
  </si>
  <si>
    <t>完成县城区破损道路修复、口袋公园绿化补植、排水设施维护、公园设施维护等零星市政设施建设及项目全过程监督管理。</t>
  </si>
  <si>
    <t>490053.85</t>
  </si>
  <si>
    <t>污水处理厂运行维护补助经费</t>
  </si>
  <si>
    <t>按时支付污水处理厂运维费用，保障元谋县污水处理厂正常运行，顺利完成省州下达的污染减排目标任务。</t>
  </si>
  <si>
    <t>2855000</t>
  </si>
  <si>
    <t>元谋县“美丽县城”建设项目前期工作经费专项资金</t>
  </si>
  <si>
    <t>通过“美丽县城”的建设，完善市政基础设施、公共服务设施，提升城市管理水平，最终达到提高人民群众生活水平，让城市生活更美好的目标，让人民群众有更多的幸福感、获得感和安全感。</t>
  </si>
  <si>
    <t>759420.6</t>
  </si>
  <si>
    <t>县城范围内爱国卫生“清垃圾、扫厕所、勤洗手”专项行动专项资金</t>
  </si>
  <si>
    <t>新建公厕及提升改造公厕、建设洗手台及附属设施，更换损坏的供排水配套设施及排污管道疏浚等。</t>
  </si>
  <si>
    <t>948148.32</t>
  </si>
  <si>
    <t>元谋县县城水环境综合治理官沟盖板建设项目专项资金</t>
  </si>
  <si>
    <t>完成官沟城区段水环境治理及加设盖板施工</t>
  </si>
  <si>
    <t>410000</t>
  </si>
  <si>
    <t>元谋县保障性住房建设管理中心管理费用</t>
  </si>
  <si>
    <t>计划按期支付保障性住房物业管理费，对保障房进行维修维护，保障住保中心业务正常开展的工作经费，支付聘用人员工资，提高工作人员办公效率。</t>
  </si>
  <si>
    <t>1200000</t>
  </si>
  <si>
    <t>2012年保障性住房安居工程建设项目归还一季度、二季度、三季度项目利息</t>
  </si>
  <si>
    <t>按期归还2012年保障性安居工程建设项目贷款本息</t>
  </si>
  <si>
    <t>642100</t>
  </si>
  <si>
    <t>农村危房改造省级示范村项目贷款本息</t>
  </si>
  <si>
    <t>按期偿还省级农村危房改造示范村贷款本息</t>
  </si>
  <si>
    <t>603400</t>
  </si>
  <si>
    <t>元谋县AGV智慧停车场建设示范项目专项债券资金</t>
  </si>
  <si>
    <t>新建1个智慧停车场及配套基础设施</t>
  </si>
  <si>
    <t>15000000</t>
  </si>
  <si>
    <t>元谋县西片区基础设施建设项目2022年第六批省预算内前期工作专项资金</t>
  </si>
  <si>
    <t>完成项目可研编制、初步设计编制等前期工作。</t>
  </si>
  <si>
    <t>909291</t>
  </si>
  <si>
    <t>县城雨污管网维护及清淤经费</t>
  </si>
  <si>
    <t>114534.4</t>
  </si>
  <si>
    <t>元谋县2021年老旧小区改造项目（蔬菜公司小区等16个小区）专项资金</t>
  </si>
  <si>
    <t>对蔬菜公司等16个小区内的建筑外立面、管线、围墙、绿化、公共厕所等进行改造，增加停车位和充电桩、安防、环卫等设施；在发祥路电信广场上新增地面划线停车位52个，并配建充电桩；对部分老旧小区进出入通道进行提升改造，解决老旧小区周边雨污分流问题及出入通道问题。</t>
  </si>
  <si>
    <t>10957520</t>
  </si>
  <si>
    <t>2023年农村危房改造和农房抗震改造项目</t>
  </si>
  <si>
    <t>完成2023年度农村危房改造和农房抗震改造补助兑付工作</t>
  </si>
  <si>
    <t>7861000</t>
  </si>
  <si>
    <t>元谋县农村房屋安全隐患排查整治房屋安全认定补助资金</t>
  </si>
  <si>
    <t>完成元谋县农村房屋安全隐患排查整治房屋安全认定工作</t>
  </si>
  <si>
    <t>110400</t>
  </si>
  <si>
    <t>元谋县镇区生活污水和农村生活垃圾处理站（征地费用）</t>
  </si>
  <si>
    <t>完成元谋县镇区生活污水和农村生活垃圾处理站征地工作</t>
  </si>
  <si>
    <t>1283780</t>
  </si>
  <si>
    <t>元谋县“两馆”片区基础设施建设项目资金</t>
  </si>
  <si>
    <t>按期归还元谋县“两馆”片区基础设施建设项目贷款本金</t>
  </si>
  <si>
    <t>23000000</t>
  </si>
  <si>
    <t>2022年升规达限稳增长奖励金及“四上”企业财务基础规范化补助资金</t>
  </si>
  <si>
    <t>为深入贯彻落实习近平总书记考察云南重要讲话精神,全面落实中央、省委、州委、县委经济工作会议精神,加快融入新发展格局,围绕我县打造“五大强县”和擦亮“四张名片”发展目标,推动元谋经济社会平稳健康发展,认真落实各级稳增长政策措施。</t>
  </si>
  <si>
    <t>102500</t>
  </si>
  <si>
    <t>购买商品住房的优惠补贴资金</t>
  </si>
  <si>
    <t>贯彻落《元谋县2022年促进房地产平稳健康发展十五条措施》的要求，对2022年6月27日至2022年12月31日期间购买元谋县新建商品住房并符合补贴政策的对象进行补贴以此促进房地产市场销量。</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</si>
  <si>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</si>
  <si>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</si>
  <si>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</si>
  <si>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</si>
  <si>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</si>
  <si>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</si>
  <si>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</si>
  <si>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</si>
  <si>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</si>
  <si>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</si>
  <si>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</si>
  <si>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有效管理小区个数</t>
  </si>
  <si>
    <t>=</t>
  </si>
  <si>
    <t>个</t>
  </si>
  <si>
    <t>6个</t>
  </si>
  <si>
    <t>新建停车场</t>
  </si>
  <si>
    <t>1个</t>
  </si>
  <si>
    <t>质量指标</t>
  </si>
  <si>
    <t>工程质量验收合格率</t>
  </si>
  <si>
    <t>%</t>
  </si>
  <si>
    <t>设计方案通过率</t>
  </si>
  <si>
    <t>时效指标</t>
  </si>
  <si>
    <t>资金支付及时率</t>
  </si>
  <si>
    <t>偿付借款利息及时率</t>
  </si>
  <si>
    <t>效益指标</t>
  </si>
  <si>
    <t>经济效益指标</t>
  </si>
  <si>
    <t>污水处理费依法依规上交国库比例</t>
  </si>
  <si>
    <t>社会效益指标</t>
  </si>
  <si>
    <t>完善周边基础设施，提升县城人居环境</t>
  </si>
  <si>
    <t>人居环境明显提升</t>
  </si>
  <si>
    <t>重大债务风险发生情况</t>
  </si>
  <si>
    <t>未发生重大债务风险</t>
  </si>
  <si>
    <t>生态效益指标</t>
  </si>
  <si>
    <t>排水管网正常运转率</t>
  </si>
  <si>
    <t>≥</t>
  </si>
  <si>
    <t>新增绿化面积</t>
  </si>
  <si>
    <t>平方米</t>
  </si>
  <si>
    <t>1080平方米</t>
  </si>
  <si>
    <t>可持续影响指标</t>
  </si>
  <si>
    <t>助推生态文明县建设</t>
  </si>
  <si>
    <t>有效推进生态文明县建设</t>
  </si>
  <si>
    <t>已有效推进生态文明县建设</t>
  </si>
  <si>
    <t>满意度指标</t>
  </si>
  <si>
    <t>服务对象满意度指标等</t>
  </si>
  <si>
    <t>受益人群满意度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</si>
  <si>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</si>
  <si>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</si>
  <si>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</si>
  <si>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</si>
  <si>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</si>
  <si>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附件3</t>
  </si>
  <si>
    <t>2023年度项目支出绩效自评表</t>
  </si>
  <si>
    <t>项目名称</t>
  </si>
  <si>
    <t>元谋县老旧小区改造建设项目可行性研究报告、初步设计调整（补充）服务经费</t>
  </si>
  <si>
    <t>主管部门</t>
  </si>
  <si>
    <t>实施单位</t>
  </si>
  <si>
    <t>项目资金
（元）</t>
  </si>
  <si>
    <t>年初预算数</t>
  </si>
  <si>
    <t>全年执行数</t>
  </si>
  <si>
    <t>分值</t>
  </si>
  <si>
    <t>执行率</t>
  </si>
  <si>
    <t>得分</t>
  </si>
  <si>
    <t>年度资金总额</t>
  </si>
  <si>
    <t>其中：当年财政拨款</t>
  </si>
  <si>
    <t>上年结转资金</t>
  </si>
  <si>
    <t>年度
总体
目标</t>
  </si>
  <si>
    <t>预期目标</t>
  </si>
  <si>
    <t>完成2020年、2022年老旧小区改造项目可行性研究报告、初步设计调整，确保项目顺利实施。</t>
  </si>
  <si>
    <t>已完成2020年、2022年老旧小区改造项目可行性研究报告、初步设计调整</t>
  </si>
  <si>
    <t>绩效指标</t>
  </si>
  <si>
    <t xml:space="preserve">年度指标值 </t>
  </si>
  <si>
    <t>一级
指标</t>
  </si>
  <si>
    <t>调整方案数量</t>
  </si>
  <si>
    <t/>
  </si>
  <si>
    <t>方案验收合格率</t>
  </si>
  <si>
    <t>100</t>
  </si>
  <si>
    <t>&gt;</t>
  </si>
  <si>
    <t>计划完成率</t>
  </si>
  <si>
    <t>&lt;</t>
  </si>
  <si>
    <t>社会效益
指标</t>
  </si>
  <si>
    <t>设计功能实现率</t>
  </si>
  <si>
    <t>95</t>
  </si>
  <si>
    <t>96</t>
  </si>
  <si>
    <t>≤</t>
  </si>
  <si>
    <t>保障项目顺利实施</t>
  </si>
  <si>
    <t>定性指标</t>
  </si>
  <si>
    <t>是</t>
  </si>
  <si>
    <t>80</t>
  </si>
  <si>
    <t>85</t>
  </si>
  <si>
    <t>其他需要说明的事项</t>
  </si>
  <si>
    <t>总分</t>
  </si>
  <si>
    <t>总分值</t>
  </si>
  <si>
    <t>总得分</t>
  </si>
  <si>
    <t>自评等级</t>
  </si>
  <si>
    <t>优</t>
  </si>
  <si>
    <t>3.实际完成值：定性指标根据指标完成情况分为达成年度指标、部分达成年度指标并具有一定效果、未达成年度指标且效果较差三档，分别按100%-80%（含）、80%-60%（含）、60%-0%合理确定实际完成值。</t>
  </si>
  <si>
    <t>4.分值：原则上预算执行率10分，产出指标总分50分，效益指标总分30分，满意度指标总分10分。</t>
  </si>
  <si>
    <t>5.自评等级：划分为4档，100-90（含）分为优、90-80（含）分为良、80-60（含）分为中、60分以下为差。</t>
  </si>
  <si>
    <t xml:space="preserve">6.当年财政拨款指一般公共预算、国有资本经营预算、政府性基金预算安排的资金。
</t>
  </si>
  <si>
    <t>7.上年结转资金指上一年一般公共预算、国有资本经营预算、政府性基金预算安排的结转资金。</t>
  </si>
  <si>
    <t>8.其他资金含财政专户资金和单位资金。</t>
  </si>
  <si>
    <t>9.全年预算数=年初预算数+调整预算（年度新增项目）。</t>
  </si>
  <si>
    <t>元谋县燃气管道等老化更新改造建设项目（2023年第一批、第二批州预算内前期工作经费）</t>
  </si>
  <si>
    <t>已完成可研编制及报批、初步设计方案编制及审批工作。</t>
  </si>
  <si>
    <t>完成方案编制数量</t>
  </si>
  <si>
    <t>成果审核通过率</t>
  </si>
  <si>
    <t>已按收取污水处理费总额10%的比例支付污水处理费代收手续费</t>
  </si>
  <si>
    <t>支付污水处理费代收手续费</t>
  </si>
  <si>
    <t>元</t>
  </si>
  <si>
    <t>按使用自来水数量足额收取污水处理费比例</t>
  </si>
  <si>
    <t>污水处理费代收效率</t>
  </si>
  <si>
    <t>已完成元谋县火车西站广场建设项目（一期）结算审及本年度债务化解</t>
  </si>
  <si>
    <t>债务化解计划执行率</t>
  </si>
  <si>
    <t>提交服务成果数量</t>
  </si>
  <si>
    <t>份</t>
  </si>
  <si>
    <t>成果文件审查通过率</t>
  </si>
  <si>
    <t>还款完成率</t>
  </si>
  <si>
    <t>重大债务风险事件发生次数</t>
  </si>
  <si>
    <t>助推成昆铁路复线元谋站正常运行</t>
  </si>
  <si>
    <t>改造无障碍坡道数量</t>
  </si>
  <si>
    <t>处</t>
  </si>
  <si>
    <t>提交监理成果资料</t>
  </si>
  <si>
    <t>套</t>
  </si>
  <si>
    <t>验收合格率</t>
  </si>
  <si>
    <t>90</t>
  </si>
  <si>
    <t>提升县城人居环境</t>
  </si>
  <si>
    <t>项目已完工，正在进行结算审计。</t>
  </si>
  <si>
    <t>主体工程完成率</t>
  </si>
  <si>
    <t>100%</t>
  </si>
  <si>
    <t>新建广场数量</t>
  </si>
  <si>
    <t>2个</t>
  </si>
  <si>
    <t>新建道路数量</t>
  </si>
  <si>
    <t>条</t>
  </si>
  <si>
    <t>7条</t>
  </si>
  <si>
    <t>竣工验收合格率</t>
  </si>
  <si>
    <t>85%</t>
  </si>
  <si>
    <t>已完成县城区雨污管网清掏、维护。</t>
  </si>
  <si>
    <t>开展县城雨污管网巡察次数</t>
  </si>
  <si>
    <t>次</t>
  </si>
  <si>
    <t>巡察覆盖率</t>
  </si>
  <si>
    <t>清淤修复工程验收合格率</t>
  </si>
  <si>
    <t>清淤及时率</t>
  </si>
  <si>
    <t>排水管网正常运行效率</t>
  </si>
  <si>
    <t>已完成县城破损市政基础设施维修维护。</t>
  </si>
  <si>
    <t>更换井盖数量</t>
  </si>
  <si>
    <t>250</t>
  </si>
  <si>
    <t>300</t>
  </si>
  <si>
    <t>修复栈道长度</t>
  </si>
  <si>
    <t>170</t>
  </si>
  <si>
    <t>米</t>
  </si>
  <si>
    <t>200</t>
  </si>
  <si>
    <t>修补破损道路数量</t>
  </si>
  <si>
    <t>已完成项目初步设计、施工图设计等前期工作。</t>
  </si>
  <si>
    <t>已完成回购200万元。</t>
  </si>
  <si>
    <t>计划化解债务金额</t>
  </si>
  <si>
    <t>万元</t>
  </si>
  <si>
    <t>还款及时率</t>
  </si>
  <si>
    <t>提升周边区域商业价值</t>
  </si>
  <si>
    <t>有效维护政府公信力</t>
  </si>
  <si>
    <t>重大债务风险发生次数</t>
  </si>
  <si>
    <t>已完成县城区滇北之门口袋公园绿化苗木补植及高速公路联络线花坛景观节点布景施工。</t>
  </si>
  <si>
    <t>完成绿化补植数量</t>
  </si>
  <si>
    <t>1080</t>
  </si>
  <si>
    <t>新建花坛景观节点数量</t>
  </si>
  <si>
    <t>助推绿美城市建设</t>
  </si>
  <si>
    <t>已完成县城区破损道路修复、口袋公园绿化补植、排水设施维护、公园设施维护等零星市政设施建设及项目全过程监督管理。</t>
  </si>
  <si>
    <t>提交建立成果资料</t>
  </si>
  <si>
    <t>修补市政基础设施数量</t>
  </si>
  <si>
    <t>已按时支付污水处理厂运维费用，顺利完成省州下达的污染减排目标任务。</t>
  </si>
  <si>
    <t>支付污水处理费厂运维费</t>
  </si>
  <si>
    <t>285.5</t>
  </si>
  <si>
    <t>污水处理运维费支付率</t>
  </si>
  <si>
    <t>已完善市政基础设施、公共服务设施，城市管理水平进一步提升。</t>
  </si>
  <si>
    <t>经费数额</t>
  </si>
  <si>
    <t>前期工作完成额</t>
  </si>
  <si>
    <t>前期工作完成比例</t>
  </si>
  <si>
    <t>已完成新建公厕4座、提升改造公厕9座、建设洗手台及附属设施35套，更换损坏的供排水配套设施及排污管道疏浚等。</t>
  </si>
  <si>
    <t>新建公厕数量</t>
  </si>
  <si>
    <t>座</t>
  </si>
  <si>
    <t>改建公厕数量</t>
  </si>
  <si>
    <t>建设洗手台及附属设施</t>
  </si>
  <si>
    <t>完成官沟城区段水环境治理及加设盖板施工。</t>
  </si>
  <si>
    <t>已完成官沟城区段水环境治理及加设盖板施工。</t>
  </si>
  <si>
    <t>治理官沟长度</t>
  </si>
  <si>
    <t>260</t>
  </si>
  <si>
    <t>铺设盖板数量</t>
  </si>
  <si>
    <t>600</t>
  </si>
  <si>
    <t>设施单位</t>
  </si>
  <si>
    <t xml:space="preserve">      上年结转资金</t>
  </si>
  <si>
    <t xml:space="preserve">      其他资金</t>
  </si>
  <si>
    <t>已按期支付保障性住房物业管理费，对保障房进行维修维护，保障住保中心业务正常开展的工作经费，支付聘用人员工资，提高工作人员办公效率。</t>
  </si>
  <si>
    <t>管理小区个数</t>
  </si>
  <si>
    <t>按时支付工程款</t>
  </si>
  <si>
    <t>按时支付运维费用，提高政府公信率</t>
  </si>
  <si>
    <t>提高</t>
  </si>
  <si>
    <t>已按期归还2012年保障性安居工程建设项目贷款本息</t>
  </si>
  <si>
    <t>归还利息次数</t>
  </si>
  <si>
    <t>偿还利息准确率</t>
  </si>
  <si>
    <t>偿还利息及时率</t>
  </si>
  <si>
    <t>保持银行信用记录良好</t>
  </si>
  <si>
    <t>良好</t>
  </si>
  <si>
    <t>——</t>
  </si>
  <si>
    <t>债权人满意度</t>
  </si>
  <si>
    <t>按期（分上下年度）偿还省级农村危房改造示范村贷款本息</t>
  </si>
  <si>
    <t>已按期（分上下年度）偿还省级农村危房改造示范村贷款本息</t>
  </si>
  <si>
    <t>＝</t>
  </si>
  <si>
    <t>98</t>
  </si>
  <si>
    <t>服务对象满意度指标</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</si>
  <si>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</si>
  <si>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已新建1个智慧停车场及配套基础设施。</t>
  </si>
  <si>
    <t>新建停车场个数</t>
  </si>
  <si>
    <t>计划开工率</t>
  </si>
  <si>
    <t>计划完工率</t>
  </si>
  <si>
    <t>效益
指标</t>
  </si>
  <si>
    <t>设计使用年限</t>
  </si>
  <si>
    <t>年</t>
  </si>
  <si>
    <t>已完成项目可研编制、初步设计编制等前期工作。</t>
  </si>
  <si>
    <t>助推</t>
  </si>
  <si>
    <t>已完成16个小区主体改造及配套设施改造。</t>
  </si>
  <si>
    <t>改造小区数量</t>
  </si>
  <si>
    <t>提高周边居民居住品质</t>
  </si>
  <si>
    <t>改善城市面貌、提升城市形象</t>
  </si>
  <si>
    <t>改善</t>
  </si>
  <si>
    <t>受益群众满意度</t>
  </si>
  <si>
    <t>改造数量</t>
  </si>
  <si>
    <t>519</t>
  </si>
  <si>
    <t>户</t>
  </si>
  <si>
    <t>改造后房屋验收合格率应达到100%</t>
  </si>
  <si>
    <t>当年开工率</t>
  </si>
  <si>
    <t>当年完工率</t>
  </si>
  <si>
    <t>保障农户住房安全</t>
  </si>
  <si>
    <t>群众满意度</t>
  </si>
  <si>
    <t>认定房屋数量</t>
  </si>
  <si>
    <t>2979</t>
  </si>
  <si>
    <t>房屋认定合格率</t>
  </si>
  <si>
    <t>保障住房安全隐患及时消除</t>
  </si>
  <si>
    <t>生活污水管网长度（公里）</t>
  </si>
  <si>
    <t>公里</t>
  </si>
  <si>
    <t>竣工验收合格率（%）</t>
  </si>
  <si>
    <t>改善镇区人居环境</t>
  </si>
  <si>
    <t>改善生态环境</t>
  </si>
  <si>
    <t>持续改善镇区水资源环境</t>
  </si>
  <si>
    <t>归还本金期数</t>
  </si>
  <si>
    <t>期</t>
  </si>
  <si>
    <t>偿还本金准确率</t>
  </si>
  <si>
    <t>偿还本金及时率</t>
  </si>
  <si>
    <t>元谋县2022年购买商品住房优惠补贴资金</t>
  </si>
  <si>
    <t>通过政策宣传实施，2022年通过审核符合补贴的购房户161户，符合补贴资金721391.14元。促进商品房销售17041.17㎡</t>
  </si>
  <si>
    <t>符合政策补贴数（户）</t>
  </si>
  <si>
    <t>161</t>
  </si>
  <si>
    <t>政策宣传覆盖率（%）</t>
  </si>
  <si>
    <t>补贴申请审核率（%）</t>
  </si>
  <si>
    <t>成本指标</t>
  </si>
  <si>
    <t>批准补贴资金（元）</t>
  </si>
  <si>
    <t>721391.14</t>
  </si>
  <si>
    <t>经济效益
指标</t>
  </si>
  <si>
    <t>促进商品房销量（㎡）</t>
  </si>
  <si>
    <t>17041.17</t>
  </si>
  <si>
    <t>㎡</t>
  </si>
  <si>
    <t>吸引购房人群（户）</t>
  </si>
  <si>
    <t>申请补贴人员满意</t>
  </si>
  <si>
    <t>已按规定补助32户企业</t>
  </si>
  <si>
    <t>2022年社会消费品零售总额增速</t>
  </si>
  <si>
    <t>10.1</t>
  </si>
  <si>
    <t>10.1%</t>
  </si>
  <si>
    <t>2022年规模以上工业企业同比增速</t>
  </si>
  <si>
    <t>13.4</t>
  </si>
  <si>
    <t>13.4%</t>
  </si>
  <si>
    <t>获补企业满意度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</si>
</sst>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 numFmtId="178" formatCode="_ * #,##0_ ;_ * \-#,##0_ ;_ * &quot;&quot;??_ ;_ @_ "/>
    <numFmt numFmtId="179" formatCode="#,##0.00_ "/>
    <numFmt numFmtId="180" formatCode="0.00_ "/>
  </numFmts>
  <fonts count="57">
    <font>
      <sz val="11"/>
      <color indexed="8"/>
      <name val="宋体"/>
      <charset val="134"/>
      <scheme val="minor"/>
    </font>
    <font>
      <sz val="24"/>
      <color indexed="8"/>
      <name val="黑体"/>
      <charset val="134"/>
    </font>
    <font>
      <sz val="12"/>
      <color indexed="8"/>
      <name val="宋体"/>
      <charset val="134"/>
    </font>
    <font>
      <sz val="36"/>
      <color indexed="8"/>
      <name val="黑体"/>
      <charset val="134"/>
    </font>
    <font>
      <sz val="18"/>
      <color indexed="8"/>
      <name val="宋体"/>
      <charset val="134"/>
    </font>
    <font>
      <sz val="16"/>
      <color indexed="8"/>
      <name val="宋体"/>
      <charset val="134"/>
    </font>
    <font>
      <sz val="14"/>
      <color theme="1"/>
      <name val="宋体"/>
      <charset val="134"/>
    </font>
    <font>
      <sz val="16"/>
      <name val="宋体"/>
      <charset val="134"/>
    </font>
    <font>
      <sz val="11"/>
      <name val="宋体"/>
      <charset val="134"/>
      <scheme val="minor"/>
    </font>
    <font>
      <sz val="24"/>
      <name val="黑体"/>
      <charset val="134"/>
    </font>
    <font>
      <sz val="12"/>
      <name val="宋体"/>
      <charset val="134"/>
    </font>
    <font>
      <sz val="36"/>
      <name val="黑体"/>
      <charset val="134"/>
    </font>
    <font>
      <sz val="18"/>
      <name val="宋体"/>
      <charset val="134"/>
    </font>
    <font>
      <sz val="14"/>
      <name val="宋体"/>
      <charset val="134"/>
    </font>
    <font>
      <sz val="16"/>
      <color rgb="FF000000"/>
      <name val="SimSun"/>
      <charset val="134"/>
    </font>
    <font>
      <sz val="14"/>
      <color indexed="8"/>
      <name val="宋体"/>
      <charset val="134"/>
    </font>
    <font>
      <b/>
      <sz val="18"/>
      <name val="宋体"/>
      <charset val="134"/>
    </font>
    <font>
      <sz val="10"/>
      <name val="宋体"/>
      <charset val="134"/>
    </font>
    <font>
      <b/>
      <sz val="10"/>
      <name val="宋体"/>
      <charset val="134"/>
    </font>
    <font>
      <sz val="10"/>
      <name val="宋体"/>
      <charset val="134"/>
      <scheme val="minor"/>
    </font>
    <font>
      <b/>
      <sz val="12"/>
      <name val="宋体"/>
      <charset val="134"/>
    </font>
    <font>
      <b/>
      <sz val="11"/>
      <name val="宋体"/>
      <charset val="134"/>
    </font>
    <font>
      <sz val="11"/>
      <name val="宋体"/>
      <charset val="134"/>
    </font>
    <font>
      <sz val="11"/>
      <color rgb="FF000000"/>
      <name val="宋体"/>
      <charset val="134"/>
    </font>
    <font>
      <sz val="9"/>
      <color rgb="FF000000"/>
      <name val="宋体"/>
      <charset val="134"/>
    </font>
    <font>
      <sz val="12"/>
      <name val="宋体"/>
      <charset val="134"/>
      <scheme val="minor"/>
    </font>
    <font>
      <b/>
      <sz val="10"/>
      <name val="宋体"/>
      <charset val="134"/>
      <scheme val="minor"/>
    </font>
    <font>
      <sz val="10"/>
      <color indexed="8"/>
      <name val="宋体"/>
      <charset val="134"/>
    </font>
    <font>
      <sz val="9"/>
      <name val="宋体"/>
      <charset val="134"/>
      <scheme val="minor"/>
    </font>
    <font>
      <sz val="11"/>
      <color indexed="8"/>
      <name val="宋体"/>
      <charset val="134"/>
    </font>
    <font>
      <sz val="14"/>
      <color indexed="8"/>
      <name val="黑体"/>
      <charset val="134"/>
    </font>
    <font>
      <sz val="20"/>
      <color indexed="8"/>
      <name val="黑体"/>
      <charset val="134"/>
    </font>
    <font>
      <sz val="22"/>
      <color indexed="8"/>
      <name val="宋体"/>
      <charset val="134"/>
    </font>
    <font>
      <sz val="10"/>
      <color indexed="8"/>
      <name val="Arial"/>
      <charset val="0"/>
    </font>
    <font>
      <b/>
      <sz val="2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5" borderId="1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5" fillId="0" borderId="0" applyNumberFormat="0" applyFill="0" applyBorder="0" applyAlignment="0" applyProtection="0">
      <alignment vertical="center"/>
    </xf>
    <xf numFmtId="0" fontId="46" fillId="6" borderId="20" applyNumberFormat="0" applyAlignment="0" applyProtection="0">
      <alignment vertical="center"/>
    </xf>
    <xf numFmtId="0" fontId="47" fillId="7" borderId="21" applyNumberFormat="0" applyAlignment="0" applyProtection="0">
      <alignment vertical="center"/>
    </xf>
    <xf numFmtId="0" fontId="48" fillId="7" borderId="20" applyNumberFormat="0" applyAlignment="0" applyProtection="0">
      <alignment vertical="center"/>
    </xf>
    <xf numFmtId="0" fontId="49" fillId="8" borderId="22" applyNumberFormat="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10" fillId="0" borderId="0"/>
    <xf numFmtId="0" fontId="29" fillId="0" borderId="0"/>
    <xf numFmtId="0" fontId="29" fillId="0" borderId="0">
      <alignment vertical="center"/>
    </xf>
  </cellStyleXfs>
  <cellXfs count="306">
    <xf numFmtId="0" fontId="0" fillId="0" borderId="0" xfId="0" applyFont="1">
      <alignment vertical="center"/>
    </xf>
    <xf numFmtId="0" fontId="0" fillId="0" borderId="0" xfId="0" applyFont="1" applyFill="1">
      <alignment vertical="center"/>
    </xf>
    <xf numFmtId="0" fontId="1" fillId="0" borderId="0" xfId="0" applyFont="1" applyFill="1" applyBorder="1" applyAlignment="1">
      <alignment horizontal="lef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0" xfId="0" applyFont="1" applyFill="1">
      <alignment vertical="center"/>
    </xf>
    <xf numFmtId="0" fontId="9" fillId="0" borderId="0" xfId="0" applyFont="1" applyFill="1" applyBorder="1" applyAlignment="1">
      <alignment horizontal="left" vertical="center"/>
    </xf>
    <xf numFmtId="0" fontId="10" fillId="0" borderId="0" xfId="0" applyFont="1" applyFill="1" applyBorder="1" applyAlignment="1"/>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xf>
    <xf numFmtId="49" fontId="12" fillId="0" borderId="2"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Border="1" applyAlignment="1">
      <alignment horizontal="left" vertical="center"/>
    </xf>
    <xf numFmtId="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0" fontId="7" fillId="0" borderId="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176" fontId="5" fillId="0" borderId="6" xfId="0" applyNumberFormat="1" applyFont="1" applyFill="1" applyBorder="1" applyAlignment="1">
      <alignment vertical="center"/>
    </xf>
    <xf numFmtId="176" fontId="5" fillId="0" borderId="7" xfId="0" applyNumberFormat="1" applyFont="1" applyFill="1" applyBorder="1" applyAlignment="1">
      <alignment vertical="center"/>
    </xf>
    <xf numFmtId="176" fontId="5" fillId="0" borderId="1" xfId="0" applyNumberFormat="1" applyFont="1" applyFill="1" applyBorder="1" applyAlignment="1">
      <alignment vertical="center"/>
    </xf>
    <xf numFmtId="49" fontId="5" fillId="0" borderId="1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49" fontId="4" fillId="0" borderId="7"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0" fillId="0" borderId="1" xfId="0" applyFont="1" applyFill="1" applyBorder="1">
      <alignment vertical="center"/>
    </xf>
    <xf numFmtId="0" fontId="1" fillId="0" borderId="1" xfId="0" applyFont="1" applyFill="1" applyBorder="1" applyAlignment="1">
      <alignment horizontal="left" vertical="center"/>
    </xf>
    <xf numFmtId="0" fontId="2" fillId="0" borderId="1" xfId="0" applyFont="1" applyFill="1" applyBorder="1" applyAlignment="1"/>
    <xf numFmtId="0" fontId="3" fillId="0" borderId="1" xfId="0"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176" fontId="7" fillId="0" borderId="6" xfId="0" applyNumberFormat="1" applyFont="1" applyFill="1" applyBorder="1" applyAlignment="1">
      <alignment vertical="center"/>
    </xf>
    <xf numFmtId="176" fontId="7" fillId="0" borderId="7" xfId="0" applyNumberFormat="1" applyFont="1" applyFill="1" applyBorder="1" applyAlignment="1">
      <alignment vertical="center"/>
    </xf>
    <xf numFmtId="176" fontId="7" fillId="0" borderId="1" xfId="0" applyNumberFormat="1" applyFont="1" applyFill="1" applyBorder="1" applyAlignment="1">
      <alignment vertical="center"/>
    </xf>
    <xf numFmtId="49" fontId="7" fillId="0" borderId="1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49" fontId="12" fillId="0" borderId="7"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2" fillId="0" borderId="0" xfId="0" applyFont="1" applyFill="1" applyBorder="1" applyAlignment="1">
      <alignment wrapText="1"/>
    </xf>
    <xf numFmtId="0" fontId="3" fillId="0" borderId="0"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2" borderId="1" xfId="0" applyFont="1" applyFill="1" applyBorder="1" applyAlignment="1">
      <alignment horizontal="center" vertical="center"/>
    </xf>
    <xf numFmtId="49"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176" fontId="5" fillId="2" borderId="6" xfId="0" applyNumberFormat="1" applyFont="1" applyFill="1" applyBorder="1" applyAlignment="1">
      <alignment horizontal="center" vertical="center"/>
    </xf>
    <xf numFmtId="176" fontId="5" fillId="2" borderId="7"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9"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10" fontId="5"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10" fillId="0" borderId="0" xfId="0" applyFont="1" applyFill="1" applyBorder="1" applyAlignment="1">
      <alignment vertical="center"/>
    </xf>
    <xf numFmtId="0" fontId="2" fillId="0" borderId="0" xfId="0" applyFont="1" applyFill="1" applyBorder="1" applyAlignment="1">
      <alignment horizontal="center"/>
    </xf>
    <xf numFmtId="0" fontId="7" fillId="0" borderId="1" xfId="0" applyFont="1" applyFill="1" applyBorder="1" applyAlignment="1">
      <alignment vertical="center"/>
    </xf>
    <xf numFmtId="0" fontId="5" fillId="0" borderId="1" xfId="0" applyFont="1" applyFill="1" applyBorder="1" applyAlignment="1">
      <alignment vertical="center"/>
    </xf>
    <xf numFmtId="178" fontId="5" fillId="0" borderId="1" xfId="0" applyNumberFormat="1"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1"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9" fillId="0" borderId="0" xfId="0" applyNumberFormat="1" applyFont="1" applyFill="1" applyBorder="1" applyAlignment="1" applyProtection="1">
      <alignment horizontal="right" vertical="center"/>
    </xf>
    <xf numFmtId="0" fontId="17" fillId="0" borderId="0" xfId="0" applyFont="1" applyFill="1" applyBorder="1" applyAlignment="1"/>
    <xf numFmtId="0" fontId="17" fillId="0" borderId="13" xfId="0" applyFont="1" applyFill="1" applyBorder="1" applyAlignment="1">
      <alignment horizontal="left" vertical="center"/>
    </xf>
    <xf numFmtId="0" fontId="10" fillId="0" borderId="1" xfId="0" applyFont="1" applyFill="1" applyBorder="1" applyAlignment="1">
      <alignment horizontal="center" vertical="center"/>
    </xf>
    <xf numFmtId="0" fontId="20" fillId="0" borderId="1" xfId="0" applyFont="1" applyFill="1" applyBorder="1" applyAlignment="1">
      <alignment horizontal="center"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0" fillId="0" borderId="6" xfId="0" applyNumberFormat="1" applyFont="1" applyFill="1" applyBorder="1" applyAlignment="1">
      <alignment horizontal="left" vertical="center" wrapText="1"/>
    </xf>
    <xf numFmtId="0" fontId="10" fillId="0" borderId="8" xfId="0" applyNumberFormat="1" applyFont="1" applyFill="1" applyBorder="1" applyAlignment="1">
      <alignment horizontal="left" vertical="center" wrapText="1"/>
    </xf>
    <xf numFmtId="0" fontId="10" fillId="0" borderId="7" xfId="0" applyNumberFormat="1" applyFont="1" applyFill="1" applyBorder="1" applyAlignment="1">
      <alignment horizontal="left" vertical="center" wrapText="1"/>
    </xf>
    <xf numFmtId="0" fontId="10" fillId="0" borderId="6"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13"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2" fillId="0" borderId="1" xfId="0" applyFont="1" applyFill="1" applyBorder="1" applyAlignment="1">
      <alignment horizontal="center" vertical="center"/>
    </xf>
    <xf numFmtId="49" fontId="10" fillId="0" borderId="2"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2" xfId="51" applyNumberFormat="1" applyFont="1" applyFill="1" applyBorder="1" applyAlignment="1">
      <alignment horizontal="center" vertical="center" wrapText="1"/>
    </xf>
    <xf numFmtId="49" fontId="10" fillId="0" borderId="6" xfId="51"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4"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23" fillId="0" borderId="4" xfId="0" applyFont="1" applyFill="1" applyBorder="1" applyAlignment="1">
      <alignment horizontal="center" vertical="center"/>
    </xf>
    <xf numFmtId="9" fontId="23" fillId="0" borderId="1" xfId="0" applyNumberFormat="1" applyFont="1" applyFill="1" applyBorder="1" applyAlignment="1">
      <alignment horizontal="center" vertical="center"/>
    </xf>
    <xf numFmtId="0" fontId="23" fillId="0" borderId="1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2" fillId="0" borderId="0" xfId="0" applyFont="1" applyFill="1" applyBorder="1" applyAlignment="1"/>
    <xf numFmtId="0" fontId="26" fillId="0" borderId="0" xfId="50" applyFont="1" applyAlignment="1">
      <alignment horizontal="left" vertical="center" wrapText="1"/>
    </xf>
    <xf numFmtId="0" fontId="19" fillId="0" borderId="0" xfId="50" applyFont="1" applyAlignment="1">
      <alignment horizontal="center" vertical="center" wrapText="1"/>
    </xf>
    <xf numFmtId="0" fontId="27" fillId="0" borderId="0" xfId="0" applyFont="1" applyFill="1" applyBorder="1" applyAlignment="1">
      <alignment horizontal="righ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wrapText="1"/>
    </xf>
    <xf numFmtId="9" fontId="10" fillId="0" borderId="3" xfId="0" applyNumberFormat="1" applyFont="1" applyFill="1" applyBorder="1" applyAlignment="1">
      <alignment horizontal="center" vertical="center"/>
    </xf>
    <xf numFmtId="0" fontId="22" fillId="0" borderId="1" xfId="0" applyFont="1" applyFill="1" applyBorder="1" applyAlignment="1"/>
    <xf numFmtId="49" fontId="10" fillId="0" borderId="8" xfId="51" applyNumberFormat="1" applyFont="1" applyFill="1" applyBorder="1" applyAlignment="1">
      <alignment horizontal="center" vertical="center" wrapText="1"/>
    </xf>
    <xf numFmtId="49" fontId="10" fillId="0" borderId="7" xfId="51"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8" fillId="0" borderId="0" xfId="50" applyFont="1" applyAlignment="1">
      <alignment horizontal="center" vertical="center" wrapText="1"/>
    </xf>
    <xf numFmtId="0" fontId="29" fillId="0" borderId="0" xfId="0" applyFont="1" applyFill="1" applyBorder="1" applyAlignment="1">
      <alignment wrapText="1"/>
    </xf>
    <xf numFmtId="0" fontId="30" fillId="0" borderId="0" xfId="0" applyFont="1" applyFill="1" applyBorder="1" applyAlignment="1">
      <alignment wrapText="1"/>
    </xf>
    <xf numFmtId="0" fontId="31" fillId="0" borderId="0"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8"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32" fillId="0" borderId="0" xfId="0" applyFont="1" applyFill="1" applyAlignment="1">
      <alignment horizontal="center"/>
    </xf>
    <xf numFmtId="0" fontId="33" fillId="0" borderId="0" xfId="0" applyFont="1" applyFill="1" applyBorder="1" applyAlignment="1"/>
    <xf numFmtId="0" fontId="27" fillId="0" borderId="0" xfId="0" applyFont="1" applyFill="1" applyBorder="1" applyAlignment="1"/>
    <xf numFmtId="0" fontId="27" fillId="0" borderId="0" xfId="0" applyFont="1" applyFill="1" applyBorder="1" applyAlignment="1">
      <alignment horizontal="center"/>
    </xf>
    <xf numFmtId="0" fontId="29" fillId="0" borderId="1" xfId="0" applyFont="1" applyFill="1" applyBorder="1" applyAlignment="1">
      <alignment horizontal="center" vertical="center" shrinkToFit="1"/>
    </xf>
    <xf numFmtId="0" fontId="29" fillId="0" borderId="10"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10" xfId="0" applyNumberFormat="1" applyFont="1" applyFill="1" applyBorder="1" applyAlignment="1">
      <alignment horizontal="center" vertical="center" shrinkToFit="1"/>
    </xf>
    <xf numFmtId="4" fontId="29" fillId="0" borderId="11" xfId="0" applyNumberFormat="1" applyFont="1" applyFill="1" applyBorder="1" applyAlignment="1">
      <alignment horizontal="center" vertical="center" shrinkToFit="1"/>
    </xf>
    <xf numFmtId="0" fontId="29" fillId="0" borderId="14"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4"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9" fontId="29" fillId="0" borderId="1" xfId="0" applyNumberFormat="1" applyFont="1" applyFill="1" applyBorder="1" applyAlignment="1">
      <alignment horizontal="right" vertical="center" shrinkToFit="1"/>
    </xf>
    <xf numFmtId="4" fontId="29" fillId="0" borderId="1" xfId="0" applyNumberFormat="1" applyFont="1" applyFill="1" applyBorder="1" applyAlignment="1">
      <alignment horizontal="right" vertical="center" shrinkToFit="1"/>
    </xf>
    <xf numFmtId="0" fontId="17" fillId="0" borderId="0" xfId="0" applyFont="1" applyFill="1" applyAlignment="1">
      <alignment horizontal="left" vertical="top" wrapText="1"/>
    </xf>
    <xf numFmtId="0" fontId="32" fillId="0" borderId="0" xfId="0" applyFont="1" applyFill="1" applyAlignment="1">
      <alignment horizontal="center" wrapText="1"/>
    </xf>
    <xf numFmtId="0" fontId="10" fillId="0" borderId="0" xfId="0" applyFont="1" applyFill="1" applyBorder="1" applyAlignment="1">
      <alignment wrapText="1"/>
    </xf>
    <xf numFmtId="4" fontId="29" fillId="0" borderId="11" xfId="0" applyNumberFormat="1" applyFont="1" applyFill="1" applyBorder="1" applyAlignment="1">
      <alignment horizontal="center" vertical="center" wrapText="1" shrinkToFit="1"/>
    </xf>
    <xf numFmtId="4" fontId="29" fillId="0" borderId="12"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6" xfId="0" applyNumberFormat="1" applyFont="1" applyFill="1" applyBorder="1" applyAlignment="1">
      <alignment horizontal="center" vertical="center" shrinkToFit="1"/>
    </xf>
    <xf numFmtId="4" fontId="29" fillId="0" borderId="7"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4" fontId="29" fillId="0" borderId="1" xfId="0" applyNumberFormat="1" applyFont="1" applyFill="1" applyBorder="1" applyAlignment="1">
      <alignment horizontal="right" vertical="center" wrapText="1" shrinkToFit="1"/>
    </xf>
    <xf numFmtId="0" fontId="10" fillId="0" borderId="1" xfId="0" applyFont="1" applyFill="1" applyBorder="1" applyAlignment="1">
      <alignment vertical="center"/>
    </xf>
    <xf numFmtId="0" fontId="27" fillId="0" borderId="0" xfId="0" applyFont="1" applyFill="1" applyBorder="1" applyAlignment="1">
      <alignment horizontal="right"/>
    </xf>
    <xf numFmtId="0" fontId="29" fillId="0" borderId="12"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49" fontId="29" fillId="0" borderId="6" xfId="0" applyNumberFormat="1" applyFont="1" applyFill="1" applyBorder="1" applyAlignment="1">
      <alignment horizontal="center" vertical="center" shrinkToFit="1"/>
    </xf>
    <xf numFmtId="179" fontId="10" fillId="0" borderId="1" xfId="0" applyNumberFormat="1" applyFont="1" applyFill="1" applyBorder="1" applyAlignment="1">
      <alignment vertical="center"/>
    </xf>
    <xf numFmtId="180" fontId="10" fillId="0" borderId="1" xfId="0" applyNumberFormat="1" applyFont="1" applyFill="1" applyBorder="1" applyAlignment="1">
      <alignment vertical="center"/>
    </xf>
    <xf numFmtId="0" fontId="34" fillId="0" borderId="0" xfId="0" applyFont="1" applyAlignment="1">
      <alignment horizontal="center" vertical="center"/>
    </xf>
    <xf numFmtId="0" fontId="10" fillId="0" borderId="0" xfId="0" applyFont="1" applyAlignment="1"/>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left" vertical="center"/>
    </xf>
    <xf numFmtId="0" fontId="23" fillId="4" borderId="16" xfId="0" applyNumberFormat="1" applyFont="1" applyFill="1" applyBorder="1" applyAlignment="1">
      <alignment horizontal="center" vertical="center"/>
    </xf>
    <xf numFmtId="4" fontId="23" fillId="4" borderId="16" xfId="0" applyNumberFormat="1" applyFont="1" applyFill="1" applyBorder="1" applyAlignment="1">
      <alignment horizontal="right" vertical="center"/>
    </xf>
    <xf numFmtId="0" fontId="23" fillId="4" borderId="16" xfId="0" applyNumberFormat="1" applyFont="1" applyFill="1" applyBorder="1" applyAlignment="1">
      <alignment horizontal="left" vertical="center" wrapText="1"/>
    </xf>
    <xf numFmtId="0" fontId="35" fillId="3" borderId="16" xfId="0" applyNumberFormat="1" applyFont="1" applyFill="1" applyBorder="1" applyAlignment="1">
      <alignment horizontal="left" vertical="center" wrapText="1"/>
    </xf>
    <xf numFmtId="0" fontId="23" fillId="3" borderId="16" xfId="0" applyNumberFormat="1" applyFont="1" applyFill="1" applyBorder="1" applyAlignment="1">
      <alignment horizontal="center" vertical="center" wrapText="1"/>
    </xf>
    <xf numFmtId="0" fontId="23" fillId="4" borderId="16" xfId="0" applyNumberFormat="1" applyFont="1" applyFill="1" applyBorder="1" applyAlignment="1">
      <alignment horizontal="center" vertical="center" wrapText="1"/>
    </xf>
    <xf numFmtId="0" fontId="23" fillId="3" borderId="16" xfId="0" applyNumberFormat="1" applyFont="1" applyFill="1" applyBorder="1" applyAlignment="1">
      <alignment horizontal="left" vertical="center" wrapText="1"/>
    </xf>
    <xf numFmtId="4" fontId="23" fillId="4" borderId="16" xfId="0" applyNumberFormat="1" applyFont="1" applyFill="1" applyBorder="1" applyAlignment="1">
      <alignment horizontal="right" vertical="center" wrapText="1"/>
    </xf>
    <xf numFmtId="3" fontId="23" fillId="4" borderId="16" xfId="0" applyNumberFormat="1" applyFont="1" applyFill="1" applyBorder="1" applyAlignment="1">
      <alignment horizontal="right" vertical="center" wrapText="1"/>
    </xf>
    <xf numFmtId="0" fontId="36" fillId="0" borderId="0" xfId="0" applyFont="1" applyAlignment="1">
      <alignment horizontal="center" vertical="center"/>
    </xf>
    <xf numFmtId="0" fontId="23" fillId="4" borderId="16" xfId="0" applyNumberFormat="1" applyFont="1" applyFill="1" applyBorder="1" applyAlignment="1">
      <alignment horizontal="left" vertical="center"/>
    </xf>
    <xf numFmtId="0" fontId="36" fillId="0" borderId="0" xfId="0" applyFont="1" applyAlignment="1"/>
    <xf numFmtId="0" fontId="17" fillId="0" borderId="0" xfId="0" applyFont="1" applyAlignment="1"/>
    <xf numFmtId="0" fontId="23" fillId="4" borderId="16" xfId="0" applyNumberFormat="1" applyFont="1" applyFill="1" applyBorder="1" applyAlignment="1">
      <alignment horizontal="right" vertical="center"/>
    </xf>
    <xf numFmtId="0" fontId="10" fillId="0" borderId="6"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tyles" Target="styles.xml"/><Relationship Id="rId45" Type="http://schemas.openxmlformats.org/officeDocument/2006/relationships/sharedStrings" Target="sharedStrings.xml"/><Relationship Id="rId44" Type="http://schemas.openxmlformats.org/officeDocument/2006/relationships/theme" Target="theme/theme1.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4" activePane="bottomLeft" state="frozen"/>
      <selection/>
      <selection pane="bottomLeft" activeCell="M22" sqref="M2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301" t="s">
        <v>0</v>
      </c>
    </row>
    <row r="2" ht="14.25" spans="6:6">
      <c r="F2" s="289" t="s">
        <v>1</v>
      </c>
    </row>
    <row r="3" ht="14.25" spans="1:6">
      <c r="A3" s="289" t="s">
        <v>2</v>
      </c>
      <c r="F3" s="289" t="s">
        <v>3</v>
      </c>
    </row>
    <row r="4" ht="19.5" customHeight="1" spans="1:6">
      <c r="A4" s="290" t="s">
        <v>4</v>
      </c>
      <c r="B4" s="290"/>
      <c r="C4" s="290"/>
      <c r="D4" s="290" t="s">
        <v>5</v>
      </c>
      <c r="E4" s="290"/>
      <c r="F4" s="290"/>
    </row>
    <row r="5" ht="19.5" customHeight="1" spans="1:6">
      <c r="A5" s="290" t="s">
        <v>6</v>
      </c>
      <c r="B5" s="290" t="s">
        <v>7</v>
      </c>
      <c r="C5" s="290" t="s">
        <v>8</v>
      </c>
      <c r="D5" s="290" t="s">
        <v>9</v>
      </c>
      <c r="E5" s="290" t="s">
        <v>7</v>
      </c>
      <c r="F5" s="290" t="s">
        <v>8</v>
      </c>
    </row>
    <row r="6" ht="19.5" customHeight="1" spans="1:6">
      <c r="A6" s="290" t="s">
        <v>10</v>
      </c>
      <c r="B6" s="290"/>
      <c r="C6" s="290" t="s">
        <v>11</v>
      </c>
      <c r="D6" s="290" t="s">
        <v>10</v>
      </c>
      <c r="E6" s="290"/>
      <c r="F6" s="290" t="s">
        <v>12</v>
      </c>
    </row>
    <row r="7" ht="19.5" customHeight="1" spans="1:6">
      <c r="A7" s="291" t="s">
        <v>13</v>
      </c>
      <c r="B7" s="290" t="s">
        <v>11</v>
      </c>
      <c r="C7" s="293">
        <v>27477355.12</v>
      </c>
      <c r="D7" s="291" t="s">
        <v>14</v>
      </c>
      <c r="E7" s="290" t="s">
        <v>15</v>
      </c>
      <c r="F7" s="293">
        <v>10500</v>
      </c>
    </row>
    <row r="8" ht="19.5" customHeight="1" spans="1:6">
      <c r="A8" s="291" t="s">
        <v>16</v>
      </c>
      <c r="B8" s="290" t="s">
        <v>12</v>
      </c>
      <c r="C8" s="293">
        <v>27959957.06</v>
      </c>
      <c r="D8" s="291" t="s">
        <v>17</v>
      </c>
      <c r="E8" s="290" t="s">
        <v>18</v>
      </c>
      <c r="F8" s="293"/>
    </row>
    <row r="9" ht="19.5" customHeight="1" spans="1:6">
      <c r="A9" s="291" t="s">
        <v>19</v>
      </c>
      <c r="B9" s="290" t="s">
        <v>20</v>
      </c>
      <c r="C9" s="293"/>
      <c r="D9" s="291" t="s">
        <v>21</v>
      </c>
      <c r="E9" s="290" t="s">
        <v>22</v>
      </c>
      <c r="F9" s="293">
        <v>21430</v>
      </c>
    </row>
    <row r="10" ht="19.5" customHeight="1" spans="1:6">
      <c r="A10" s="291" t="s">
        <v>23</v>
      </c>
      <c r="B10" s="290" t="s">
        <v>24</v>
      </c>
      <c r="C10" s="293">
        <v>0</v>
      </c>
      <c r="D10" s="291" t="s">
        <v>25</v>
      </c>
      <c r="E10" s="290" t="s">
        <v>26</v>
      </c>
      <c r="F10" s="293"/>
    </row>
    <row r="11" ht="19.5" customHeight="1" spans="1:6">
      <c r="A11" s="291" t="s">
        <v>27</v>
      </c>
      <c r="B11" s="290" t="s">
        <v>28</v>
      </c>
      <c r="C11" s="293">
        <v>0</v>
      </c>
      <c r="D11" s="291" t="s">
        <v>29</v>
      </c>
      <c r="E11" s="290" t="s">
        <v>30</v>
      </c>
      <c r="F11" s="293"/>
    </row>
    <row r="12" ht="19.5" customHeight="1" spans="1:6">
      <c r="A12" s="291" t="s">
        <v>31</v>
      </c>
      <c r="B12" s="290" t="s">
        <v>32</v>
      </c>
      <c r="C12" s="293">
        <v>0</v>
      </c>
      <c r="D12" s="291" t="s">
        <v>33</v>
      </c>
      <c r="E12" s="290" t="s">
        <v>34</v>
      </c>
      <c r="F12" s="293"/>
    </row>
    <row r="13" ht="19.5" customHeight="1" spans="1:6">
      <c r="A13" s="291" t="s">
        <v>35</v>
      </c>
      <c r="B13" s="290" t="s">
        <v>36</v>
      </c>
      <c r="C13" s="293">
        <v>0</v>
      </c>
      <c r="D13" s="291" t="s">
        <v>37</v>
      </c>
      <c r="E13" s="290" t="s">
        <v>38</v>
      </c>
      <c r="F13" s="293"/>
    </row>
    <row r="14" ht="19.5" customHeight="1" spans="1:6">
      <c r="A14" s="291" t="s">
        <v>39</v>
      </c>
      <c r="B14" s="290" t="s">
        <v>40</v>
      </c>
      <c r="C14" s="293">
        <v>970.78</v>
      </c>
      <c r="D14" s="291" t="s">
        <v>41</v>
      </c>
      <c r="E14" s="290" t="s">
        <v>42</v>
      </c>
      <c r="F14" s="293">
        <v>1177511.07</v>
      </c>
    </row>
    <row r="15" ht="19.5" customHeight="1" spans="1:6">
      <c r="A15" s="291"/>
      <c r="B15" s="290" t="s">
        <v>43</v>
      </c>
      <c r="C15" s="305"/>
      <c r="D15" s="291" t="s">
        <v>44</v>
      </c>
      <c r="E15" s="290" t="s">
        <v>45</v>
      </c>
      <c r="F15" s="293">
        <v>442123.92</v>
      </c>
    </row>
    <row r="16" ht="19.5" customHeight="1" spans="1:6">
      <c r="A16" s="291"/>
      <c r="B16" s="290" t="s">
        <v>46</v>
      </c>
      <c r="C16" s="305"/>
      <c r="D16" s="291" t="s">
        <v>47</v>
      </c>
      <c r="E16" s="290" t="s">
        <v>48</v>
      </c>
      <c r="F16" s="293">
        <v>270000</v>
      </c>
    </row>
    <row r="17" ht="19.5" customHeight="1" spans="1:6">
      <c r="A17" s="291"/>
      <c r="B17" s="290" t="s">
        <v>49</v>
      </c>
      <c r="C17" s="305"/>
      <c r="D17" s="291" t="s">
        <v>50</v>
      </c>
      <c r="E17" s="290" t="s">
        <v>51</v>
      </c>
      <c r="F17" s="293">
        <v>43430445.39</v>
      </c>
    </row>
    <row r="18" ht="19.5" customHeight="1" spans="1:6">
      <c r="A18" s="291"/>
      <c r="B18" s="290" t="s">
        <v>52</v>
      </c>
      <c r="C18" s="305"/>
      <c r="D18" s="291" t="s">
        <v>53</v>
      </c>
      <c r="E18" s="290" t="s">
        <v>54</v>
      </c>
      <c r="F18" s="293">
        <v>948148.32</v>
      </c>
    </row>
    <row r="19" ht="19.5" customHeight="1" spans="1:6">
      <c r="A19" s="291"/>
      <c r="B19" s="290" t="s">
        <v>55</v>
      </c>
      <c r="C19" s="305"/>
      <c r="D19" s="291" t="s">
        <v>56</v>
      </c>
      <c r="E19" s="290" t="s">
        <v>57</v>
      </c>
      <c r="F19" s="293"/>
    </row>
    <row r="20" ht="19.5" customHeight="1" spans="1:6">
      <c r="A20" s="291"/>
      <c r="B20" s="290" t="s">
        <v>58</v>
      </c>
      <c r="C20" s="305"/>
      <c r="D20" s="291" t="s">
        <v>59</v>
      </c>
      <c r="E20" s="290" t="s">
        <v>60</v>
      </c>
      <c r="F20" s="293"/>
    </row>
    <row r="21" ht="19.5" customHeight="1" spans="1:6">
      <c r="A21" s="291"/>
      <c r="B21" s="290" t="s">
        <v>61</v>
      </c>
      <c r="C21" s="305"/>
      <c r="D21" s="291" t="s">
        <v>62</v>
      </c>
      <c r="E21" s="290" t="s">
        <v>63</v>
      </c>
      <c r="F21" s="293"/>
    </row>
    <row r="22" ht="19.5" customHeight="1" spans="1:6">
      <c r="A22" s="291"/>
      <c r="B22" s="290" t="s">
        <v>64</v>
      </c>
      <c r="C22" s="305"/>
      <c r="D22" s="291" t="s">
        <v>65</v>
      </c>
      <c r="E22" s="290" t="s">
        <v>66</v>
      </c>
      <c r="F22" s="293">
        <v>81500</v>
      </c>
    </row>
    <row r="23" ht="19.5" customHeight="1" spans="1:6">
      <c r="A23" s="291"/>
      <c r="B23" s="290" t="s">
        <v>67</v>
      </c>
      <c r="C23" s="305"/>
      <c r="D23" s="291" t="s">
        <v>68</v>
      </c>
      <c r="E23" s="290" t="s">
        <v>69</v>
      </c>
      <c r="F23" s="293"/>
    </row>
    <row r="24" ht="19.5" customHeight="1" spans="1:6">
      <c r="A24" s="291"/>
      <c r="B24" s="290" t="s">
        <v>70</v>
      </c>
      <c r="C24" s="305"/>
      <c r="D24" s="291" t="s">
        <v>71</v>
      </c>
      <c r="E24" s="290" t="s">
        <v>72</v>
      </c>
      <c r="F24" s="293"/>
    </row>
    <row r="25" ht="19.5" customHeight="1" spans="1:6">
      <c r="A25" s="291"/>
      <c r="B25" s="290" t="s">
        <v>73</v>
      </c>
      <c r="C25" s="305"/>
      <c r="D25" s="291" t="s">
        <v>74</v>
      </c>
      <c r="E25" s="290" t="s">
        <v>75</v>
      </c>
      <c r="F25" s="293">
        <v>10888140</v>
      </c>
    </row>
    <row r="26" ht="19.5" customHeight="1" spans="1:6">
      <c r="A26" s="291"/>
      <c r="B26" s="290" t="s">
        <v>76</v>
      </c>
      <c r="C26" s="305"/>
      <c r="D26" s="291" t="s">
        <v>77</v>
      </c>
      <c r="E26" s="290" t="s">
        <v>78</v>
      </c>
      <c r="F26" s="293"/>
    </row>
    <row r="27" ht="19.5" customHeight="1" spans="1:6">
      <c r="A27" s="291"/>
      <c r="B27" s="290" t="s">
        <v>79</v>
      </c>
      <c r="C27" s="305"/>
      <c r="D27" s="291" t="s">
        <v>80</v>
      </c>
      <c r="E27" s="290" t="s">
        <v>81</v>
      </c>
      <c r="F27" s="293"/>
    </row>
    <row r="28" ht="19.5" customHeight="1" spans="1:6">
      <c r="A28" s="291"/>
      <c r="B28" s="290" t="s">
        <v>82</v>
      </c>
      <c r="C28" s="305"/>
      <c r="D28" s="291" t="s">
        <v>83</v>
      </c>
      <c r="E28" s="290" t="s">
        <v>84</v>
      </c>
      <c r="F28" s="293"/>
    </row>
    <row r="29" ht="19.5" customHeight="1" spans="1:6">
      <c r="A29" s="291"/>
      <c r="B29" s="290" t="s">
        <v>85</v>
      </c>
      <c r="C29" s="305"/>
      <c r="D29" s="291" t="s">
        <v>86</v>
      </c>
      <c r="E29" s="290" t="s">
        <v>87</v>
      </c>
      <c r="F29" s="293">
        <v>25957520</v>
      </c>
    </row>
    <row r="30" ht="19.5" customHeight="1" spans="1:6">
      <c r="A30" s="290"/>
      <c r="B30" s="290" t="s">
        <v>88</v>
      </c>
      <c r="C30" s="305"/>
      <c r="D30" s="291" t="s">
        <v>89</v>
      </c>
      <c r="E30" s="290" t="s">
        <v>90</v>
      </c>
      <c r="F30" s="293"/>
    </row>
    <row r="31" ht="19.5" customHeight="1" spans="1:6">
      <c r="A31" s="290"/>
      <c r="B31" s="290" t="s">
        <v>91</v>
      </c>
      <c r="C31" s="305"/>
      <c r="D31" s="291" t="s">
        <v>92</v>
      </c>
      <c r="E31" s="290" t="s">
        <v>93</v>
      </c>
      <c r="F31" s="293"/>
    </row>
    <row r="32" ht="19.5" customHeight="1" spans="1:6">
      <c r="A32" s="290"/>
      <c r="B32" s="290" t="s">
        <v>94</v>
      </c>
      <c r="C32" s="305"/>
      <c r="D32" s="291" t="s">
        <v>95</v>
      </c>
      <c r="E32" s="290" t="s">
        <v>96</v>
      </c>
      <c r="F32" s="293"/>
    </row>
    <row r="33" ht="19.5" customHeight="1" spans="1:6">
      <c r="A33" s="290" t="s">
        <v>97</v>
      </c>
      <c r="B33" s="290" t="s">
        <v>98</v>
      </c>
      <c r="C33" s="293">
        <v>55438282.96</v>
      </c>
      <c r="D33" s="290" t="s">
        <v>99</v>
      </c>
      <c r="E33" s="290" t="s">
        <v>100</v>
      </c>
      <c r="F33" s="293">
        <v>83227318.7</v>
      </c>
    </row>
    <row r="34" ht="19.5" customHeight="1" spans="1:6">
      <c r="A34" s="291" t="s">
        <v>101</v>
      </c>
      <c r="B34" s="290" t="s">
        <v>102</v>
      </c>
      <c r="C34" s="293"/>
      <c r="D34" s="291" t="s">
        <v>103</v>
      </c>
      <c r="E34" s="290" t="s">
        <v>104</v>
      </c>
      <c r="F34" s="293"/>
    </row>
    <row r="35" ht="19.5" customHeight="1" spans="1:6">
      <c r="A35" s="291" t="s">
        <v>105</v>
      </c>
      <c r="B35" s="290" t="s">
        <v>106</v>
      </c>
      <c r="C35" s="293">
        <v>28300509.97</v>
      </c>
      <c r="D35" s="291" t="s">
        <v>107</v>
      </c>
      <c r="E35" s="290" t="s">
        <v>108</v>
      </c>
      <c r="F35" s="293">
        <v>511474.23</v>
      </c>
    </row>
    <row r="36" ht="19.5" customHeight="1" spans="1:6">
      <c r="A36" s="290" t="s">
        <v>109</v>
      </c>
      <c r="B36" s="290" t="s">
        <v>110</v>
      </c>
      <c r="C36" s="293">
        <v>83738792.93</v>
      </c>
      <c r="D36" s="290" t="s">
        <v>109</v>
      </c>
      <c r="E36" s="290" t="s">
        <v>111</v>
      </c>
      <c r="F36" s="293">
        <v>83738792.93</v>
      </c>
    </row>
    <row r="37" ht="19.5" customHeight="1" spans="1:6">
      <c r="A37" s="302" t="s">
        <v>112</v>
      </c>
      <c r="B37" s="302"/>
      <c r="C37" s="302"/>
      <c r="D37" s="302"/>
      <c r="E37" s="302"/>
      <c r="F37" s="302"/>
    </row>
    <row r="38" ht="19.5" customHeight="1" spans="1:6">
      <c r="A38" s="302" t="s">
        <v>113</v>
      </c>
      <c r="B38" s="302"/>
      <c r="C38" s="302"/>
      <c r="D38" s="302"/>
      <c r="E38" s="302"/>
      <c r="F38" s="3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E18" sqref="E18:E21"/>
    </sheetView>
  </sheetViews>
  <sheetFormatPr defaultColWidth="9" defaultRowHeight="13.5" outlineLevelCol="4"/>
  <cols>
    <col min="1" max="1" width="41.25" customWidth="1"/>
    <col min="2" max="2" width="10" customWidth="1"/>
    <col min="3" max="5" width="27.1333333333333" customWidth="1"/>
  </cols>
  <sheetData>
    <row r="1" customFormat="1" ht="25.5" spans="3:3">
      <c r="C1" s="288" t="s">
        <v>467</v>
      </c>
    </row>
    <row r="2" ht="14.25" spans="5:5">
      <c r="E2" s="289" t="s">
        <v>468</v>
      </c>
    </row>
    <row r="3" ht="14.25" spans="1:5">
      <c r="A3" s="289" t="s">
        <v>2</v>
      </c>
      <c r="E3" s="289" t="s">
        <v>469</v>
      </c>
    </row>
    <row r="4" ht="15" customHeight="1" spans="1:5">
      <c r="A4" s="295" t="s">
        <v>470</v>
      </c>
      <c r="B4" s="296" t="s">
        <v>11</v>
      </c>
      <c r="C4" s="297" t="s">
        <v>471</v>
      </c>
      <c r="D4" s="297" t="s">
        <v>471</v>
      </c>
      <c r="E4" s="297" t="s">
        <v>471</v>
      </c>
    </row>
    <row r="5" ht="15" customHeight="1" spans="1:5">
      <c r="A5" s="298" t="s">
        <v>472</v>
      </c>
      <c r="B5" s="296" t="s">
        <v>12</v>
      </c>
      <c r="C5" s="299">
        <v>36150</v>
      </c>
      <c r="D5" s="299">
        <v>32529.8</v>
      </c>
      <c r="E5" s="299">
        <v>32529.8</v>
      </c>
    </row>
    <row r="6" ht="15" customHeight="1" spans="1:5">
      <c r="A6" s="298" t="s">
        <v>473</v>
      </c>
      <c r="B6" s="296" t="s">
        <v>20</v>
      </c>
      <c r="C6" s="299"/>
      <c r="D6" s="299"/>
      <c r="E6" s="299"/>
    </row>
    <row r="7" ht="15" customHeight="1" spans="1:5">
      <c r="A7" s="298" t="s">
        <v>474</v>
      </c>
      <c r="B7" s="296" t="s">
        <v>24</v>
      </c>
      <c r="C7" s="299">
        <v>20000</v>
      </c>
      <c r="D7" s="299">
        <v>19094.8</v>
      </c>
      <c r="E7" s="299">
        <v>19094.8</v>
      </c>
    </row>
    <row r="8" ht="15" customHeight="1" spans="1:5">
      <c r="A8" s="298" t="s">
        <v>475</v>
      </c>
      <c r="B8" s="296" t="s">
        <v>28</v>
      </c>
      <c r="C8" s="299"/>
      <c r="D8" s="299"/>
      <c r="E8" s="299"/>
    </row>
    <row r="9" ht="15" customHeight="1" spans="1:5">
      <c r="A9" s="298" t="s">
        <v>476</v>
      </c>
      <c r="B9" s="296" t="s">
        <v>32</v>
      </c>
      <c r="C9" s="299">
        <v>20000</v>
      </c>
      <c r="D9" s="299">
        <v>19094.8</v>
      </c>
      <c r="E9" s="299">
        <v>19094.8</v>
      </c>
    </row>
    <row r="10" ht="15" customHeight="1" spans="1:5">
      <c r="A10" s="298" t="s">
        <v>477</v>
      </c>
      <c r="B10" s="296" t="s">
        <v>36</v>
      </c>
      <c r="C10" s="299">
        <v>16150</v>
      </c>
      <c r="D10" s="299">
        <v>13435</v>
      </c>
      <c r="E10" s="299">
        <v>13435</v>
      </c>
    </row>
    <row r="11" ht="15" customHeight="1" spans="1:5">
      <c r="A11" s="298" t="s">
        <v>478</v>
      </c>
      <c r="B11" s="296" t="s">
        <v>40</v>
      </c>
      <c r="C11" s="297" t="s">
        <v>471</v>
      </c>
      <c r="D11" s="297" t="s">
        <v>471</v>
      </c>
      <c r="E11" s="299">
        <v>13435</v>
      </c>
    </row>
    <row r="12" ht="15" customHeight="1" spans="1:5">
      <c r="A12" s="298" t="s">
        <v>479</v>
      </c>
      <c r="B12" s="296" t="s">
        <v>43</v>
      </c>
      <c r="C12" s="297" t="s">
        <v>471</v>
      </c>
      <c r="D12" s="297" t="s">
        <v>471</v>
      </c>
      <c r="E12" s="299"/>
    </row>
    <row r="13" ht="15" customHeight="1" spans="1:5">
      <c r="A13" s="298" t="s">
        <v>480</v>
      </c>
      <c r="B13" s="296" t="s">
        <v>46</v>
      </c>
      <c r="C13" s="297" t="s">
        <v>471</v>
      </c>
      <c r="D13" s="297" t="s">
        <v>471</v>
      </c>
      <c r="E13" s="299"/>
    </row>
    <row r="14" ht="15" customHeight="1" spans="1:5">
      <c r="A14" s="298" t="s">
        <v>481</v>
      </c>
      <c r="B14" s="296" t="s">
        <v>49</v>
      </c>
      <c r="C14" s="297" t="s">
        <v>471</v>
      </c>
      <c r="D14" s="297" t="s">
        <v>471</v>
      </c>
      <c r="E14" s="297" t="s">
        <v>471</v>
      </c>
    </row>
    <row r="15" ht="15" customHeight="1" spans="1:5">
      <c r="A15" s="298" t="s">
        <v>482</v>
      </c>
      <c r="B15" s="296" t="s">
        <v>52</v>
      </c>
      <c r="C15" s="297" t="s">
        <v>471</v>
      </c>
      <c r="D15" s="297" t="s">
        <v>471</v>
      </c>
      <c r="E15" s="299"/>
    </row>
    <row r="16" ht="15" customHeight="1" spans="1:5">
      <c r="A16" s="298" t="s">
        <v>483</v>
      </c>
      <c r="B16" s="296" t="s">
        <v>55</v>
      </c>
      <c r="C16" s="297" t="s">
        <v>471</v>
      </c>
      <c r="D16" s="297" t="s">
        <v>471</v>
      </c>
      <c r="E16" s="299"/>
    </row>
    <row r="17" ht="15" customHeight="1" spans="1:5">
      <c r="A17" s="298" t="s">
        <v>484</v>
      </c>
      <c r="B17" s="296" t="s">
        <v>58</v>
      </c>
      <c r="C17" s="297" t="s">
        <v>471</v>
      </c>
      <c r="D17" s="297" t="s">
        <v>471</v>
      </c>
      <c r="E17" s="299"/>
    </row>
    <row r="18" ht="15" customHeight="1" spans="1:5">
      <c r="A18" s="298" t="s">
        <v>485</v>
      </c>
      <c r="B18" s="296" t="s">
        <v>61</v>
      </c>
      <c r="C18" s="297" t="s">
        <v>471</v>
      </c>
      <c r="D18" s="297" t="s">
        <v>471</v>
      </c>
      <c r="E18" s="300">
        <v>1</v>
      </c>
    </row>
    <row r="19" ht="15" customHeight="1" spans="1:5">
      <c r="A19" s="298" t="s">
        <v>486</v>
      </c>
      <c r="B19" s="296" t="s">
        <v>64</v>
      </c>
      <c r="C19" s="297" t="s">
        <v>471</v>
      </c>
      <c r="D19" s="297" t="s">
        <v>471</v>
      </c>
      <c r="E19" s="300">
        <v>22</v>
      </c>
    </row>
    <row r="20" ht="15" customHeight="1" spans="1:5">
      <c r="A20" s="298" t="s">
        <v>487</v>
      </c>
      <c r="B20" s="296" t="s">
        <v>67</v>
      </c>
      <c r="C20" s="297" t="s">
        <v>471</v>
      </c>
      <c r="D20" s="297" t="s">
        <v>471</v>
      </c>
      <c r="E20" s="300"/>
    </row>
    <row r="21" ht="15" customHeight="1" spans="1:5">
      <c r="A21" s="298" t="s">
        <v>488</v>
      </c>
      <c r="B21" s="296" t="s">
        <v>70</v>
      </c>
      <c r="C21" s="297" t="s">
        <v>471</v>
      </c>
      <c r="D21" s="297" t="s">
        <v>471</v>
      </c>
      <c r="E21" s="300">
        <v>176</v>
      </c>
    </row>
    <row r="22" ht="15" customHeight="1" spans="1:5">
      <c r="A22" s="298" t="s">
        <v>489</v>
      </c>
      <c r="B22" s="296" t="s">
        <v>73</v>
      </c>
      <c r="C22" s="297" t="s">
        <v>471</v>
      </c>
      <c r="D22" s="297" t="s">
        <v>471</v>
      </c>
      <c r="E22" s="299"/>
    </row>
    <row r="23" ht="15" customHeight="1" spans="1:5">
      <c r="A23" s="298" t="s">
        <v>490</v>
      </c>
      <c r="B23" s="296" t="s">
        <v>76</v>
      </c>
      <c r="C23" s="297" t="s">
        <v>471</v>
      </c>
      <c r="D23" s="297" t="s">
        <v>471</v>
      </c>
      <c r="E23" s="299"/>
    </row>
    <row r="24" ht="15" customHeight="1" spans="1:5">
      <c r="A24" s="298" t="s">
        <v>491</v>
      </c>
      <c r="B24" s="296" t="s">
        <v>79</v>
      </c>
      <c r="C24" s="297" t="s">
        <v>471</v>
      </c>
      <c r="D24" s="297" t="s">
        <v>471</v>
      </c>
      <c r="E24" s="299"/>
    </row>
    <row r="25" ht="15" customHeight="1" spans="1:5">
      <c r="A25" s="295" t="s">
        <v>492</v>
      </c>
      <c r="B25" s="296" t="s">
        <v>82</v>
      </c>
      <c r="C25" s="297" t="s">
        <v>471</v>
      </c>
      <c r="D25" s="297" t="s">
        <v>471</v>
      </c>
      <c r="E25" s="299">
        <v>404555.08</v>
      </c>
    </row>
    <row r="26" ht="15" customHeight="1" spans="1:5">
      <c r="A26" s="298" t="s">
        <v>493</v>
      </c>
      <c r="B26" s="296" t="s">
        <v>85</v>
      </c>
      <c r="C26" s="297" t="s">
        <v>471</v>
      </c>
      <c r="D26" s="297" t="s">
        <v>471</v>
      </c>
      <c r="E26" s="299">
        <v>404555.08</v>
      </c>
    </row>
    <row r="27" ht="15" customHeight="1" spans="1:5">
      <c r="A27" s="298" t="s">
        <v>494</v>
      </c>
      <c r="B27" s="296" t="s">
        <v>88</v>
      </c>
      <c r="C27" s="297" t="s">
        <v>471</v>
      </c>
      <c r="D27" s="297" t="s">
        <v>471</v>
      </c>
      <c r="E27" s="299"/>
    </row>
    <row r="28" ht="41.25" customHeight="1" spans="1:5">
      <c r="A28" s="294" t="s">
        <v>495</v>
      </c>
      <c r="B28" s="294"/>
      <c r="C28" s="294"/>
      <c r="D28" s="294"/>
      <c r="E28" s="294"/>
    </row>
    <row r="29" ht="21" customHeight="1" spans="1:5">
      <c r="A29" s="294" t="s">
        <v>496</v>
      </c>
      <c r="B29" s="294"/>
      <c r="C29" s="294"/>
      <c r="D29" s="294"/>
      <c r="E29" s="294"/>
    </row>
  </sheetData>
  <mergeCells count="2">
    <mergeCell ref="A28:E28"/>
    <mergeCell ref="A29:E29"/>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customFormat="1" ht="25.5" spans="2:2">
      <c r="B1" s="288" t="s">
        <v>497</v>
      </c>
    </row>
    <row r="2" ht="14.25" spans="5:5">
      <c r="E2" s="289" t="s">
        <v>498</v>
      </c>
    </row>
    <row r="3" ht="14.25" spans="1:5">
      <c r="A3" s="289" t="s">
        <v>2</v>
      </c>
      <c r="E3" s="289" t="s">
        <v>3</v>
      </c>
    </row>
    <row r="4" ht="15" customHeight="1" spans="1:5">
      <c r="A4" s="290" t="s">
        <v>499</v>
      </c>
      <c r="B4" s="290" t="s">
        <v>7</v>
      </c>
      <c r="C4" s="290" t="s">
        <v>500</v>
      </c>
      <c r="D4" s="290" t="s">
        <v>501</v>
      </c>
      <c r="E4" s="290" t="s">
        <v>502</v>
      </c>
    </row>
    <row r="5" ht="15" customHeight="1" spans="1:5">
      <c r="A5" s="291" t="s">
        <v>503</v>
      </c>
      <c r="B5" s="292"/>
      <c r="C5" s="292" t="s">
        <v>11</v>
      </c>
      <c r="D5" s="292" t="s">
        <v>12</v>
      </c>
      <c r="E5" s="292" t="s">
        <v>20</v>
      </c>
    </row>
    <row r="6" ht="15" customHeight="1" spans="1:5">
      <c r="A6" s="291" t="s">
        <v>504</v>
      </c>
      <c r="B6" s="292" t="s">
        <v>11</v>
      </c>
      <c r="C6" s="292" t="s">
        <v>471</v>
      </c>
      <c r="D6" s="292" t="s">
        <v>471</v>
      </c>
      <c r="E6" s="292" t="s">
        <v>471</v>
      </c>
    </row>
    <row r="7" ht="15" customHeight="1" spans="1:5">
      <c r="A7" s="291" t="s">
        <v>472</v>
      </c>
      <c r="B7" s="292" t="s">
        <v>12</v>
      </c>
      <c r="C7" s="293">
        <v>36150</v>
      </c>
      <c r="D7" s="293">
        <v>32529.8</v>
      </c>
      <c r="E7" s="293">
        <v>32529.8</v>
      </c>
    </row>
    <row r="8" ht="15" customHeight="1" spans="1:5">
      <c r="A8" s="291" t="s">
        <v>473</v>
      </c>
      <c r="B8" s="292" t="s">
        <v>20</v>
      </c>
      <c r="C8" s="293"/>
      <c r="D8" s="293"/>
      <c r="E8" s="293">
        <v>0</v>
      </c>
    </row>
    <row r="9" ht="15" customHeight="1" spans="1:5">
      <c r="A9" s="291" t="s">
        <v>474</v>
      </c>
      <c r="B9" s="292" t="s">
        <v>24</v>
      </c>
      <c r="C9" s="293">
        <v>20000</v>
      </c>
      <c r="D9" s="293">
        <v>19094.8</v>
      </c>
      <c r="E9" s="293">
        <v>19094.8</v>
      </c>
    </row>
    <row r="10" ht="15" customHeight="1" spans="1:5">
      <c r="A10" s="291" t="s">
        <v>475</v>
      </c>
      <c r="B10" s="292" t="s">
        <v>28</v>
      </c>
      <c r="C10" s="293"/>
      <c r="D10" s="293"/>
      <c r="E10" s="293">
        <v>0</v>
      </c>
    </row>
    <row r="11" ht="15" customHeight="1" spans="1:5">
      <c r="A11" s="291" t="s">
        <v>476</v>
      </c>
      <c r="B11" s="292" t="s">
        <v>32</v>
      </c>
      <c r="C11" s="293">
        <v>20000</v>
      </c>
      <c r="D11" s="293">
        <v>19094.8</v>
      </c>
      <c r="E11" s="293">
        <v>19094.8</v>
      </c>
    </row>
    <row r="12" ht="15" customHeight="1" spans="1:5">
      <c r="A12" s="291" t="s">
        <v>477</v>
      </c>
      <c r="B12" s="292" t="s">
        <v>36</v>
      </c>
      <c r="C12" s="293">
        <v>16150</v>
      </c>
      <c r="D12" s="293">
        <v>13435</v>
      </c>
      <c r="E12" s="293">
        <v>13435</v>
      </c>
    </row>
    <row r="13" ht="15" customHeight="1" spans="1:5">
      <c r="A13" s="291" t="s">
        <v>478</v>
      </c>
      <c r="B13" s="292" t="s">
        <v>40</v>
      </c>
      <c r="C13" s="292" t="s">
        <v>471</v>
      </c>
      <c r="D13" s="292" t="s">
        <v>471</v>
      </c>
      <c r="E13" s="293">
        <v>13435</v>
      </c>
    </row>
    <row r="14" ht="15" customHeight="1" spans="1:5">
      <c r="A14" s="291" t="s">
        <v>479</v>
      </c>
      <c r="B14" s="292" t="s">
        <v>43</v>
      </c>
      <c r="C14" s="292" t="s">
        <v>471</v>
      </c>
      <c r="D14" s="292" t="s">
        <v>471</v>
      </c>
      <c r="E14" s="293"/>
    </row>
    <row r="15" ht="15" customHeight="1" spans="1:5">
      <c r="A15" s="291" t="s">
        <v>480</v>
      </c>
      <c r="B15" s="292" t="s">
        <v>46</v>
      </c>
      <c r="C15" s="292" t="s">
        <v>471</v>
      </c>
      <c r="D15" s="292" t="s">
        <v>471</v>
      </c>
      <c r="E15" s="293"/>
    </row>
    <row r="16" ht="48" customHeight="1" spans="1:5">
      <c r="A16" s="294" t="s">
        <v>505</v>
      </c>
      <c r="B16" s="294"/>
      <c r="C16" s="294"/>
      <c r="D16" s="294"/>
      <c r="E16" s="294"/>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8.89166666666667" defaultRowHeight="13.5"/>
  <cols>
    <col min="1" max="1" width="6.25" customWidth="1"/>
    <col min="2" max="2" width="5.13333333333333" customWidth="1"/>
    <col min="3" max="3" width="17" customWidth="1"/>
    <col min="4" max="16" width="15.6333333333333" customWidth="1"/>
    <col min="17" max="17" width="20.225" customWidth="1"/>
    <col min="18" max="19" width="15.6333333333333" customWidth="1"/>
    <col min="20" max="20" width="19" customWidth="1"/>
    <col min="21" max="21" width="18.5" customWidth="1"/>
  </cols>
  <sheetData>
    <row r="1" ht="27" spans="1:21">
      <c r="A1" s="253" t="s">
        <v>506</v>
      </c>
      <c r="B1" s="253"/>
      <c r="C1" s="253"/>
      <c r="D1" s="253"/>
      <c r="E1" s="253"/>
      <c r="F1" s="253"/>
      <c r="G1" s="253"/>
      <c r="H1" s="253"/>
      <c r="I1" s="253"/>
      <c r="J1" s="253"/>
      <c r="K1" s="253"/>
      <c r="L1" s="253"/>
      <c r="M1" s="253"/>
      <c r="N1" s="270"/>
      <c r="O1" s="253"/>
      <c r="P1" s="253"/>
      <c r="Q1" s="253"/>
      <c r="R1" s="253"/>
      <c r="S1" s="253"/>
      <c r="T1" s="253"/>
      <c r="U1" s="253"/>
    </row>
    <row r="2" ht="14.25" spans="1:21">
      <c r="A2" s="254"/>
      <c r="B2" s="254"/>
      <c r="C2" s="254"/>
      <c r="D2" s="254"/>
      <c r="E2" s="254"/>
      <c r="F2" s="254"/>
      <c r="G2" s="254"/>
      <c r="H2" s="254"/>
      <c r="I2" s="254"/>
      <c r="J2" s="254"/>
      <c r="K2" s="254"/>
      <c r="L2" s="254"/>
      <c r="M2" s="254"/>
      <c r="N2" s="271"/>
      <c r="O2" s="36"/>
      <c r="P2" s="36"/>
      <c r="Q2" s="36"/>
      <c r="R2" s="36"/>
      <c r="S2" s="36"/>
      <c r="T2" s="36"/>
      <c r="U2" s="280" t="s">
        <v>507</v>
      </c>
    </row>
    <row r="3" ht="14.25" spans="1:21">
      <c r="A3" s="255" t="s">
        <v>2</v>
      </c>
      <c r="B3" s="254"/>
      <c r="C3" s="254"/>
      <c r="D3" s="254"/>
      <c r="E3" s="256"/>
      <c r="F3" s="256"/>
      <c r="G3" s="254"/>
      <c r="H3" s="254"/>
      <c r="I3" s="254"/>
      <c r="J3" s="254"/>
      <c r="K3" s="254"/>
      <c r="L3" s="254"/>
      <c r="M3" s="254"/>
      <c r="N3" s="271"/>
      <c r="O3" s="36"/>
      <c r="P3" s="36"/>
      <c r="Q3" s="36"/>
      <c r="R3" s="36"/>
      <c r="S3" s="36"/>
      <c r="T3" s="36"/>
      <c r="U3" s="280" t="s">
        <v>3</v>
      </c>
    </row>
    <row r="4" spans="1:21">
      <c r="A4" s="257" t="s">
        <v>6</v>
      </c>
      <c r="B4" s="257" t="s">
        <v>7</v>
      </c>
      <c r="C4" s="258" t="s">
        <v>508</v>
      </c>
      <c r="D4" s="259" t="s">
        <v>509</v>
      </c>
      <c r="E4" s="257" t="s">
        <v>510</v>
      </c>
      <c r="F4" s="260" t="s">
        <v>511</v>
      </c>
      <c r="G4" s="261"/>
      <c r="H4" s="261"/>
      <c r="I4" s="261"/>
      <c r="J4" s="261"/>
      <c r="K4" s="261"/>
      <c r="L4" s="261"/>
      <c r="M4" s="261"/>
      <c r="N4" s="272"/>
      <c r="O4" s="273"/>
      <c r="P4" s="274" t="s">
        <v>512</v>
      </c>
      <c r="Q4" s="257" t="s">
        <v>513</v>
      </c>
      <c r="R4" s="258" t="s">
        <v>514</v>
      </c>
      <c r="S4" s="281"/>
      <c r="T4" s="282" t="s">
        <v>515</v>
      </c>
      <c r="U4" s="281"/>
    </row>
    <row r="5" ht="14.25" spans="1:21">
      <c r="A5" s="257"/>
      <c r="B5" s="257"/>
      <c r="C5" s="262"/>
      <c r="D5" s="259"/>
      <c r="E5" s="257"/>
      <c r="F5" s="263" t="s">
        <v>124</v>
      </c>
      <c r="G5" s="263"/>
      <c r="H5" s="263" t="s">
        <v>516</v>
      </c>
      <c r="I5" s="263"/>
      <c r="J5" s="275" t="s">
        <v>517</v>
      </c>
      <c r="K5" s="276"/>
      <c r="L5" s="277" t="s">
        <v>518</v>
      </c>
      <c r="M5" s="277"/>
      <c r="N5" s="178" t="s">
        <v>519</v>
      </c>
      <c r="O5" s="178"/>
      <c r="P5" s="274"/>
      <c r="Q5" s="257"/>
      <c r="R5" s="264"/>
      <c r="S5" s="283"/>
      <c r="T5" s="284"/>
      <c r="U5" s="283"/>
    </row>
    <row r="6" spans="1:21">
      <c r="A6" s="257"/>
      <c r="B6" s="257"/>
      <c r="C6" s="264"/>
      <c r="D6" s="259"/>
      <c r="E6" s="257"/>
      <c r="F6" s="263" t="s">
        <v>520</v>
      </c>
      <c r="G6" s="265" t="s">
        <v>521</v>
      </c>
      <c r="H6" s="263" t="s">
        <v>520</v>
      </c>
      <c r="I6" s="265" t="s">
        <v>521</v>
      </c>
      <c r="J6" s="263" t="s">
        <v>520</v>
      </c>
      <c r="K6" s="265" t="s">
        <v>521</v>
      </c>
      <c r="L6" s="263" t="s">
        <v>520</v>
      </c>
      <c r="M6" s="265" t="s">
        <v>521</v>
      </c>
      <c r="N6" s="263" t="s">
        <v>520</v>
      </c>
      <c r="O6" s="265" t="s">
        <v>521</v>
      </c>
      <c r="P6" s="274"/>
      <c r="Q6" s="257"/>
      <c r="R6" s="263" t="s">
        <v>520</v>
      </c>
      <c r="S6" s="285" t="s">
        <v>521</v>
      </c>
      <c r="T6" s="263" t="s">
        <v>520</v>
      </c>
      <c r="U6" s="265" t="s">
        <v>521</v>
      </c>
    </row>
    <row r="7" spans="1:21">
      <c r="A7" s="257" t="s">
        <v>10</v>
      </c>
      <c r="B7" s="257"/>
      <c r="C7" s="257">
        <v>1</v>
      </c>
      <c r="D7" s="265" t="s">
        <v>12</v>
      </c>
      <c r="E7" s="257">
        <v>3</v>
      </c>
      <c r="F7" s="257">
        <v>4</v>
      </c>
      <c r="G7" s="265" t="s">
        <v>28</v>
      </c>
      <c r="H7" s="257">
        <v>6</v>
      </c>
      <c r="I7" s="257">
        <v>7</v>
      </c>
      <c r="J7" s="265" t="s">
        <v>40</v>
      </c>
      <c r="K7" s="257">
        <v>9</v>
      </c>
      <c r="L7" s="257">
        <v>10</v>
      </c>
      <c r="M7" s="265" t="s">
        <v>49</v>
      </c>
      <c r="N7" s="257">
        <v>12</v>
      </c>
      <c r="O7" s="257">
        <v>13</v>
      </c>
      <c r="P7" s="265" t="s">
        <v>58</v>
      </c>
      <c r="Q7" s="257">
        <v>15</v>
      </c>
      <c r="R7" s="257">
        <v>16</v>
      </c>
      <c r="S7" s="265" t="s">
        <v>67</v>
      </c>
      <c r="T7" s="257">
        <v>18</v>
      </c>
      <c r="U7" s="257">
        <v>19</v>
      </c>
    </row>
    <row r="8" ht="14.25" spans="1:21">
      <c r="A8" s="266" t="s">
        <v>129</v>
      </c>
      <c r="B8" s="257">
        <v>1</v>
      </c>
      <c r="C8" s="267">
        <f>E8+G8+P8+Q8+S8+U8</f>
        <v>1055460509.22</v>
      </c>
      <c r="D8" s="268">
        <f>E8+F8+P8+Q8+R8+T8</f>
        <v>1056968460.36</v>
      </c>
      <c r="E8" s="268">
        <v>8848403.78</v>
      </c>
      <c r="F8" s="268">
        <f>H8+J8+L8+N8</f>
        <v>2552425</v>
      </c>
      <c r="G8" s="268">
        <f>I8+K8+M8+O8</f>
        <v>1194955.11</v>
      </c>
      <c r="H8" s="268">
        <v>85000</v>
      </c>
      <c r="I8" s="268">
        <v>55781.14</v>
      </c>
      <c r="J8" s="268">
        <v>393411</v>
      </c>
      <c r="K8" s="268"/>
      <c r="L8" s="268"/>
      <c r="M8" s="268"/>
      <c r="N8" s="278">
        <v>2074014</v>
      </c>
      <c r="O8" s="279">
        <v>1139173.97</v>
      </c>
      <c r="P8" s="279"/>
      <c r="Q8" s="286">
        <v>78834857.57</v>
      </c>
      <c r="R8" s="286">
        <v>151650</v>
      </c>
      <c r="S8" s="287">
        <v>1168.75</v>
      </c>
      <c r="T8" s="286">
        <v>966581124.01</v>
      </c>
      <c r="U8" s="286">
        <v>966581124.01</v>
      </c>
    </row>
    <row r="9" spans="1:21">
      <c r="A9" s="269" t="s">
        <v>522</v>
      </c>
      <c r="B9" s="269"/>
      <c r="C9" s="269"/>
      <c r="D9" s="269"/>
      <c r="E9" s="269"/>
      <c r="F9" s="269"/>
      <c r="G9" s="269"/>
      <c r="H9" s="269"/>
      <c r="I9" s="269"/>
      <c r="J9" s="269"/>
      <c r="K9" s="269"/>
      <c r="L9" s="269"/>
      <c r="M9" s="269"/>
      <c r="N9" s="269"/>
      <c r="O9" s="269"/>
      <c r="P9" s="269"/>
      <c r="Q9" s="269"/>
      <c r="R9" s="269"/>
      <c r="S9" s="269"/>
      <c r="T9" s="269"/>
      <c r="U9" s="26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6" workbookViewId="0">
      <selection activeCell="H6" sqref="H6"/>
    </sheetView>
  </sheetViews>
  <sheetFormatPr defaultColWidth="9.16666666666667" defaultRowHeight="13.5" outlineLevelCol="3"/>
  <cols>
    <col min="1" max="1" width="13.8" style="241" customWidth="1"/>
    <col min="2" max="2" width="16.9416666666667" style="241" customWidth="1"/>
    <col min="3" max="3" width="26.8083333333333" style="241" customWidth="1"/>
    <col min="4" max="4" width="67.6416666666667" style="241" customWidth="1"/>
    <col min="5" max="16384" width="9.16666666666667" style="241"/>
  </cols>
  <sheetData>
    <row r="1" s="241" customFormat="1" ht="25.5" customHeight="1" spans="1:1">
      <c r="A1" s="242" t="s">
        <v>523</v>
      </c>
    </row>
    <row r="2" s="241" customFormat="1" ht="60" customHeight="1" spans="1:4">
      <c r="A2" s="243" t="s">
        <v>524</v>
      </c>
      <c r="B2" s="243"/>
      <c r="C2" s="243"/>
      <c r="D2" s="243"/>
    </row>
    <row r="3" s="241" customFormat="1" ht="99" customHeight="1" spans="1:4">
      <c r="A3" s="244" t="s">
        <v>525</v>
      </c>
      <c r="B3" s="245" t="s">
        <v>526</v>
      </c>
      <c r="C3" s="246"/>
      <c r="D3" s="247" t="s">
        <v>527</v>
      </c>
    </row>
    <row r="4" s="241" customFormat="1" ht="142" customHeight="1" spans="1:4">
      <c r="A4" s="248"/>
      <c r="B4" s="245" t="s">
        <v>528</v>
      </c>
      <c r="C4" s="246"/>
      <c r="D4" s="247" t="s">
        <v>529</v>
      </c>
    </row>
    <row r="5" s="241" customFormat="1" ht="51" customHeight="1" spans="1:4">
      <c r="A5" s="248"/>
      <c r="B5" s="245" t="s">
        <v>530</v>
      </c>
      <c r="C5" s="246"/>
      <c r="D5" s="247" t="s">
        <v>531</v>
      </c>
    </row>
    <row r="6" s="241" customFormat="1" ht="75" customHeight="1" spans="1:4">
      <c r="A6" s="248"/>
      <c r="B6" s="245" t="s">
        <v>532</v>
      </c>
      <c r="C6" s="246"/>
      <c r="D6" s="247" t="s">
        <v>533</v>
      </c>
    </row>
    <row r="7" s="241" customFormat="1" ht="91" customHeight="1" spans="1:4">
      <c r="A7" s="249"/>
      <c r="B7" s="245" t="s">
        <v>534</v>
      </c>
      <c r="C7" s="246"/>
      <c r="D7" s="247" t="s">
        <v>535</v>
      </c>
    </row>
    <row r="8" s="241" customFormat="1" ht="66" customHeight="1" spans="1:4">
      <c r="A8" s="244" t="s">
        <v>536</v>
      </c>
      <c r="B8" s="245" t="s">
        <v>537</v>
      </c>
      <c r="C8" s="246"/>
      <c r="D8" s="247" t="s">
        <v>538</v>
      </c>
    </row>
    <row r="9" s="241" customFormat="1" ht="66" customHeight="1" spans="1:4">
      <c r="A9" s="248"/>
      <c r="B9" s="244" t="s">
        <v>539</v>
      </c>
      <c r="C9" s="250" t="s">
        <v>540</v>
      </c>
      <c r="D9" s="247" t="s">
        <v>541</v>
      </c>
    </row>
    <row r="10" s="241" customFormat="1" ht="50" customHeight="1" spans="1:4">
      <c r="A10" s="249"/>
      <c r="B10" s="249"/>
      <c r="C10" s="250" t="s">
        <v>542</v>
      </c>
      <c r="D10" s="247" t="s">
        <v>543</v>
      </c>
    </row>
    <row r="11" s="241" customFormat="1" ht="45" customHeight="1" spans="1:4">
      <c r="A11" s="245" t="s">
        <v>544</v>
      </c>
      <c r="B11" s="251"/>
      <c r="C11" s="246"/>
      <c r="D11" s="247" t="s">
        <v>545</v>
      </c>
    </row>
    <row r="12" s="241" customFormat="1" ht="81" customHeight="1" spans="1:4">
      <c r="A12" s="245" t="s">
        <v>546</v>
      </c>
      <c r="B12" s="251"/>
      <c r="C12" s="246"/>
      <c r="D12" s="247" t="s">
        <v>547</v>
      </c>
    </row>
    <row r="13" s="241" customFormat="1" ht="43" customHeight="1" spans="1:4">
      <c r="A13" s="245" t="s">
        <v>548</v>
      </c>
      <c r="B13" s="251"/>
      <c r="C13" s="246"/>
      <c r="D13" s="247" t="s">
        <v>549</v>
      </c>
    </row>
    <row r="14" s="241" customFormat="1" ht="46" customHeight="1" spans="1:4">
      <c r="A14" s="245" t="s">
        <v>550</v>
      </c>
      <c r="B14" s="251"/>
      <c r="C14" s="246"/>
      <c r="D14" s="247" t="s">
        <v>551</v>
      </c>
    </row>
    <row r="15" s="241" customFormat="1" ht="42" customHeight="1" spans="1:4">
      <c r="A15" s="245" t="s">
        <v>552</v>
      </c>
      <c r="B15" s="251"/>
      <c r="C15" s="246"/>
      <c r="D15" s="252" t="s">
        <v>553</v>
      </c>
    </row>
  </sheetData>
  <mergeCells count="15">
    <mergeCell ref="A2:D2"/>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
  <sheetViews>
    <sheetView topLeftCell="A7" workbookViewId="0">
      <selection activeCell="B4" sqref="B4:J4"/>
    </sheetView>
  </sheetViews>
  <sheetFormatPr defaultColWidth="10" defaultRowHeight="14.25"/>
  <cols>
    <col min="1" max="1" width="21.875" style="163" customWidth="1"/>
    <col min="2" max="2" width="14.5" style="163" customWidth="1"/>
    <col min="3" max="3" width="20.75" style="163" customWidth="1"/>
    <col min="4" max="4" width="26.25" style="163" customWidth="1"/>
    <col min="5" max="5" width="10.875" style="163" customWidth="1"/>
    <col min="6" max="6" width="10.75" style="163" customWidth="1"/>
    <col min="7" max="7" width="15.6916666666667" style="163" customWidth="1"/>
    <col min="8" max="8" width="14.025" style="163"/>
    <col min="9" max="9" width="11.875" style="163" customWidth="1"/>
    <col min="10" max="16384" width="10" style="163"/>
  </cols>
  <sheetData>
    <row r="1" s="163" customFormat="1" ht="22.5" spans="1:10">
      <c r="A1" s="171" t="s">
        <v>554</v>
      </c>
      <c r="B1" s="171"/>
      <c r="C1" s="171"/>
      <c r="D1" s="171"/>
      <c r="E1" s="171"/>
      <c r="F1" s="171"/>
      <c r="G1" s="171"/>
      <c r="H1" s="171"/>
      <c r="I1" s="171"/>
      <c r="J1" s="171"/>
    </row>
    <row r="2" s="163" customFormat="1" ht="41" customHeight="1" spans="1:10">
      <c r="A2" s="172"/>
      <c r="B2" s="172"/>
      <c r="C2" s="173"/>
      <c r="D2" s="174"/>
      <c r="E2" s="173"/>
      <c r="F2" s="173"/>
      <c r="G2" s="175"/>
      <c r="H2" s="176"/>
      <c r="I2" s="176"/>
      <c r="J2" s="232" t="s">
        <v>555</v>
      </c>
    </row>
    <row r="3" s="163" customFormat="1" ht="15.75" customHeight="1" spans="1:10">
      <c r="A3" s="177"/>
      <c r="B3" s="177"/>
      <c r="C3" s="173"/>
      <c r="D3" s="174"/>
      <c r="E3" s="173"/>
      <c r="F3" s="173"/>
      <c r="G3" s="175"/>
      <c r="H3" s="176"/>
      <c r="I3" s="176"/>
      <c r="J3" s="232" t="s">
        <v>556</v>
      </c>
    </row>
    <row r="4" s="163" customFormat="1" ht="40" customHeight="1" spans="1:10">
      <c r="A4" s="178" t="s">
        <v>557</v>
      </c>
      <c r="B4" s="178" t="s">
        <v>558</v>
      </c>
      <c r="C4" s="179"/>
      <c r="D4" s="179"/>
      <c r="E4" s="179"/>
      <c r="F4" s="179"/>
      <c r="G4" s="179"/>
      <c r="H4" s="179"/>
      <c r="I4" s="179"/>
      <c r="J4" s="179"/>
    </row>
    <row r="5" s="163" customFormat="1" ht="40" customHeight="1" spans="1:10">
      <c r="A5" s="178" t="s">
        <v>559</v>
      </c>
      <c r="B5" s="178"/>
      <c r="C5" s="178"/>
      <c r="D5" s="178"/>
      <c r="E5" s="178"/>
      <c r="F5" s="178"/>
      <c r="G5" s="178"/>
      <c r="H5" s="178"/>
      <c r="I5" s="178"/>
      <c r="J5" s="178" t="s">
        <v>560</v>
      </c>
    </row>
    <row r="6" s="163" customFormat="1" ht="40" customHeight="1" spans="1:10">
      <c r="A6" s="178" t="s">
        <v>561</v>
      </c>
      <c r="B6" s="180" t="s">
        <v>562</v>
      </c>
      <c r="C6" s="181" t="s">
        <v>563</v>
      </c>
      <c r="D6" s="181"/>
      <c r="E6" s="181"/>
      <c r="F6" s="181"/>
      <c r="G6" s="181"/>
      <c r="H6" s="181"/>
      <c r="I6" s="181"/>
      <c r="J6" s="180"/>
    </row>
    <row r="7" s="163" customFormat="1" ht="40" customHeight="1" spans="1:10">
      <c r="A7" s="178"/>
      <c r="B7" s="180" t="s">
        <v>564</v>
      </c>
      <c r="C7" s="181" t="s">
        <v>563</v>
      </c>
      <c r="D7" s="181"/>
      <c r="E7" s="181"/>
      <c r="F7" s="181"/>
      <c r="G7" s="181"/>
      <c r="H7" s="181"/>
      <c r="I7" s="181"/>
      <c r="J7" s="180"/>
    </row>
    <row r="8" s="163" customFormat="1" ht="40" customHeight="1" spans="1:10">
      <c r="A8" s="182" t="s">
        <v>565</v>
      </c>
      <c r="B8" s="182"/>
      <c r="C8" s="182"/>
      <c r="D8" s="182"/>
      <c r="E8" s="182"/>
      <c r="F8" s="182"/>
      <c r="G8" s="182"/>
      <c r="H8" s="182"/>
      <c r="I8" s="182"/>
      <c r="J8" s="182"/>
    </row>
    <row r="9" s="163" customFormat="1" ht="40" customHeight="1" spans="1:10">
      <c r="A9" s="183" t="s">
        <v>566</v>
      </c>
      <c r="B9" s="184" t="s">
        <v>567</v>
      </c>
      <c r="C9" s="184"/>
      <c r="D9" s="184"/>
      <c r="E9" s="184"/>
      <c r="F9" s="184"/>
      <c r="G9" s="185" t="s">
        <v>568</v>
      </c>
      <c r="H9" s="185"/>
      <c r="I9" s="185"/>
      <c r="J9" s="185"/>
    </row>
    <row r="10" s="163" customFormat="1" ht="40" customHeight="1" spans="1:10">
      <c r="A10" s="186" t="s">
        <v>569</v>
      </c>
      <c r="B10" s="187" t="s">
        <v>570</v>
      </c>
      <c r="C10" s="188"/>
      <c r="D10" s="188"/>
      <c r="E10" s="188"/>
      <c r="F10" s="189"/>
      <c r="G10" s="190" t="s">
        <v>571</v>
      </c>
      <c r="H10" s="191"/>
      <c r="I10" s="191"/>
      <c r="J10" s="192"/>
    </row>
    <row r="11" s="163" customFormat="1" ht="40" customHeight="1" spans="1:10">
      <c r="A11" s="186" t="s">
        <v>572</v>
      </c>
      <c r="B11" s="190" t="s">
        <v>570</v>
      </c>
      <c r="C11" s="191"/>
      <c r="D11" s="191"/>
      <c r="E11" s="191"/>
      <c r="F11" s="192"/>
      <c r="G11" s="306" t="s">
        <v>573</v>
      </c>
      <c r="H11" s="191"/>
      <c r="I11" s="191"/>
      <c r="J11" s="192"/>
    </row>
    <row r="12" s="163" customFormat="1" ht="40" customHeight="1" spans="1:10">
      <c r="A12" s="186" t="s">
        <v>574</v>
      </c>
      <c r="B12" s="190" t="s">
        <v>570</v>
      </c>
      <c r="C12" s="191"/>
      <c r="D12" s="191"/>
      <c r="E12" s="191"/>
      <c r="F12" s="192"/>
      <c r="G12" s="306" t="s">
        <v>573</v>
      </c>
      <c r="H12" s="191"/>
      <c r="I12" s="191"/>
      <c r="J12" s="192"/>
    </row>
    <row r="13" s="163" customFormat="1" ht="40" customHeight="1" spans="1:10">
      <c r="A13" s="193" t="s">
        <v>575</v>
      </c>
      <c r="B13" s="193"/>
      <c r="C13" s="193"/>
      <c r="D13" s="193"/>
      <c r="E13" s="193"/>
      <c r="F13" s="193"/>
      <c r="G13" s="193"/>
      <c r="H13" s="193"/>
      <c r="I13" s="193"/>
      <c r="J13" s="193"/>
    </row>
    <row r="14" s="163" customFormat="1" ht="40" customHeight="1" spans="1:10">
      <c r="A14" s="183" t="s">
        <v>576</v>
      </c>
      <c r="B14" s="183" t="s">
        <v>577</v>
      </c>
      <c r="C14" s="194" t="s">
        <v>578</v>
      </c>
      <c r="D14" s="195"/>
      <c r="E14" s="196" t="s">
        <v>579</v>
      </c>
      <c r="F14" s="197"/>
      <c r="G14" s="198"/>
      <c r="H14" s="199" t="s">
        <v>580</v>
      </c>
      <c r="I14" s="233" t="s">
        <v>581</v>
      </c>
      <c r="J14" s="199" t="s">
        <v>582</v>
      </c>
    </row>
    <row r="15" s="163" customFormat="1" ht="40" customHeight="1" spans="1:10">
      <c r="A15" s="183"/>
      <c r="B15" s="183"/>
      <c r="C15" s="200"/>
      <c r="D15" s="201"/>
      <c r="E15" s="183" t="s">
        <v>583</v>
      </c>
      <c r="F15" s="183" t="s">
        <v>584</v>
      </c>
      <c r="G15" s="183" t="s">
        <v>585</v>
      </c>
      <c r="H15" s="202"/>
      <c r="I15" s="202"/>
      <c r="J15" s="234"/>
    </row>
    <row r="16" s="163" customFormat="1" ht="60" customHeight="1" spans="1:10">
      <c r="A16" s="183" t="s">
        <v>586</v>
      </c>
      <c r="B16" s="183" t="s">
        <v>587</v>
      </c>
      <c r="C16" s="203" t="s">
        <v>588</v>
      </c>
      <c r="D16" s="204"/>
      <c r="E16" s="183" t="s">
        <v>589</v>
      </c>
      <c r="F16" s="183" t="s">
        <v>589</v>
      </c>
      <c r="G16" s="183"/>
      <c r="H16" s="202">
        <v>34266</v>
      </c>
      <c r="I16" s="235">
        <v>1</v>
      </c>
      <c r="J16" s="234"/>
    </row>
    <row r="17" s="163" customFormat="1" ht="60" customHeight="1" spans="1:10">
      <c r="A17" s="183" t="s">
        <v>590</v>
      </c>
      <c r="B17" s="183" t="s">
        <v>587</v>
      </c>
      <c r="C17" s="203" t="s">
        <v>591</v>
      </c>
      <c r="D17" s="204"/>
      <c r="E17" s="183" t="s">
        <v>592</v>
      </c>
      <c r="F17" s="183" t="s">
        <v>592</v>
      </c>
      <c r="G17" s="183"/>
      <c r="H17" s="202">
        <v>900000</v>
      </c>
      <c r="I17" s="235">
        <v>1</v>
      </c>
      <c r="J17" s="234"/>
    </row>
    <row r="18" s="163" customFormat="1" ht="60" customHeight="1" spans="1:10">
      <c r="A18" s="183" t="s">
        <v>593</v>
      </c>
      <c r="B18" s="183" t="s">
        <v>587</v>
      </c>
      <c r="C18" s="203" t="s">
        <v>594</v>
      </c>
      <c r="D18" s="204"/>
      <c r="E18" s="183" t="s">
        <v>595</v>
      </c>
      <c r="F18" s="183" t="s">
        <v>595</v>
      </c>
      <c r="G18" s="183"/>
      <c r="H18" s="202">
        <v>442309</v>
      </c>
      <c r="I18" s="235">
        <v>1</v>
      </c>
      <c r="J18" s="234"/>
    </row>
    <row r="19" s="163" customFormat="1" ht="60" customHeight="1" spans="1:10">
      <c r="A19" s="183" t="s">
        <v>596</v>
      </c>
      <c r="B19" s="183" t="s">
        <v>587</v>
      </c>
      <c r="C19" s="203" t="s">
        <v>597</v>
      </c>
      <c r="D19" s="204"/>
      <c r="E19" s="183" t="s">
        <v>598</v>
      </c>
      <c r="F19" s="183" t="s">
        <v>598</v>
      </c>
      <c r="G19" s="183"/>
      <c r="H19" s="202">
        <v>55.9</v>
      </c>
      <c r="I19" s="235">
        <v>1</v>
      </c>
      <c r="J19" s="234"/>
    </row>
    <row r="20" s="163" customFormat="1" ht="60" customHeight="1" spans="1:10">
      <c r="A20" s="183" t="s">
        <v>599</v>
      </c>
      <c r="B20" s="183" t="s">
        <v>587</v>
      </c>
      <c r="C20" s="203" t="s">
        <v>600</v>
      </c>
      <c r="D20" s="204"/>
      <c r="E20" s="183" t="s">
        <v>601</v>
      </c>
      <c r="F20" s="183" t="s">
        <v>601</v>
      </c>
      <c r="G20" s="183"/>
      <c r="H20" s="202">
        <v>134992.84</v>
      </c>
      <c r="I20" s="235">
        <v>1</v>
      </c>
      <c r="J20" s="234"/>
    </row>
    <row r="21" s="163" customFormat="1" ht="81" customHeight="1" spans="1:10">
      <c r="A21" s="183" t="s">
        <v>602</v>
      </c>
      <c r="B21" s="183" t="s">
        <v>587</v>
      </c>
      <c r="C21" s="203" t="s">
        <v>603</v>
      </c>
      <c r="D21" s="204"/>
      <c r="E21" s="183" t="s">
        <v>604</v>
      </c>
      <c r="F21" s="183" t="s">
        <v>604</v>
      </c>
      <c r="G21" s="183"/>
      <c r="H21" s="202">
        <v>2000000</v>
      </c>
      <c r="I21" s="235">
        <v>1</v>
      </c>
      <c r="J21" s="234"/>
    </row>
    <row r="22" s="163" customFormat="1" ht="60" customHeight="1" spans="1:10">
      <c r="A22" s="183" t="s">
        <v>605</v>
      </c>
      <c r="B22" s="183" t="s">
        <v>587</v>
      </c>
      <c r="C22" s="203" t="s">
        <v>606</v>
      </c>
      <c r="D22" s="204"/>
      <c r="E22" s="183" t="s">
        <v>607</v>
      </c>
      <c r="F22" s="183" t="s">
        <v>607</v>
      </c>
      <c r="G22" s="183"/>
      <c r="H22" s="202">
        <v>250000</v>
      </c>
      <c r="I22" s="235">
        <v>1</v>
      </c>
      <c r="J22" s="234"/>
    </row>
    <row r="23" s="163" customFormat="1" ht="60" customHeight="1" spans="1:10">
      <c r="A23" s="183" t="s">
        <v>608</v>
      </c>
      <c r="B23" s="183" t="s">
        <v>587</v>
      </c>
      <c r="C23" s="203" t="s">
        <v>609</v>
      </c>
      <c r="D23" s="204"/>
      <c r="E23" s="183" t="s">
        <v>610</v>
      </c>
      <c r="F23" s="183" t="s">
        <v>610</v>
      </c>
      <c r="G23" s="183"/>
      <c r="H23" s="202">
        <v>200000</v>
      </c>
      <c r="I23" s="235">
        <v>1</v>
      </c>
      <c r="J23" s="234"/>
    </row>
    <row r="24" s="170" customFormat="1" ht="60" customHeight="1" spans="1:10">
      <c r="A24" s="183" t="s">
        <v>611</v>
      </c>
      <c r="B24" s="183" t="s">
        <v>587</v>
      </c>
      <c r="C24" s="203" t="s">
        <v>612</v>
      </c>
      <c r="D24" s="204"/>
      <c r="E24" s="183" t="s">
        <v>613</v>
      </c>
      <c r="F24" s="183" t="s">
        <v>613</v>
      </c>
      <c r="G24" s="183"/>
      <c r="H24" s="202">
        <v>177000</v>
      </c>
      <c r="I24" s="235">
        <v>1</v>
      </c>
      <c r="J24" s="234"/>
    </row>
    <row r="25" s="170" customFormat="1" ht="95" customHeight="1" spans="1:10">
      <c r="A25" s="183" t="s">
        <v>614</v>
      </c>
      <c r="B25" s="183" t="s">
        <v>587</v>
      </c>
      <c r="C25" s="203" t="s">
        <v>615</v>
      </c>
      <c r="D25" s="204"/>
      <c r="E25" s="183" t="s">
        <v>604</v>
      </c>
      <c r="F25" s="183" t="s">
        <v>604</v>
      </c>
      <c r="G25" s="183"/>
      <c r="H25" s="202">
        <v>2000000</v>
      </c>
      <c r="I25" s="235">
        <v>1</v>
      </c>
      <c r="J25" s="234"/>
    </row>
    <row r="26" s="163" customFormat="1" ht="60" customHeight="1" spans="1:10">
      <c r="A26" s="205" t="s">
        <v>616</v>
      </c>
      <c r="B26" s="183" t="s">
        <v>587</v>
      </c>
      <c r="C26" s="203" t="s">
        <v>617</v>
      </c>
      <c r="D26" s="204"/>
      <c r="E26" s="205" t="s">
        <v>618</v>
      </c>
      <c r="F26" s="205" t="s">
        <v>618</v>
      </c>
      <c r="G26" s="205"/>
      <c r="H26" s="206" t="s">
        <v>618</v>
      </c>
      <c r="I26" s="235">
        <v>1</v>
      </c>
      <c r="J26" s="236"/>
    </row>
    <row r="27" s="163" customFormat="1" ht="60" customHeight="1" spans="1:10">
      <c r="A27" s="205" t="s">
        <v>619</v>
      </c>
      <c r="B27" s="183" t="s">
        <v>587</v>
      </c>
      <c r="C27" s="203" t="s">
        <v>620</v>
      </c>
      <c r="D27" s="204"/>
      <c r="E27" s="205" t="s">
        <v>621</v>
      </c>
      <c r="F27" s="205" t="s">
        <v>621</v>
      </c>
      <c r="G27" s="205"/>
      <c r="H27" s="206" t="s">
        <v>621</v>
      </c>
      <c r="I27" s="235">
        <v>1</v>
      </c>
      <c r="J27" s="236"/>
    </row>
    <row r="28" s="163" customFormat="1" ht="60" customHeight="1" spans="1:10">
      <c r="A28" s="205" t="s">
        <v>622</v>
      </c>
      <c r="B28" s="183" t="s">
        <v>587</v>
      </c>
      <c r="C28" s="203" t="s">
        <v>623</v>
      </c>
      <c r="D28" s="204"/>
      <c r="E28" s="205" t="s">
        <v>624</v>
      </c>
      <c r="F28" s="205" t="s">
        <v>624</v>
      </c>
      <c r="G28" s="205"/>
      <c r="H28" s="206" t="s">
        <v>624</v>
      </c>
      <c r="I28" s="235">
        <v>1</v>
      </c>
      <c r="J28" s="209"/>
    </row>
    <row r="29" s="163" customFormat="1" ht="93" customHeight="1" spans="1:10">
      <c r="A29" s="205" t="s">
        <v>625</v>
      </c>
      <c r="B29" s="183" t="s">
        <v>587</v>
      </c>
      <c r="C29" s="203" t="s">
        <v>626</v>
      </c>
      <c r="D29" s="204"/>
      <c r="E29" s="205" t="s">
        <v>627</v>
      </c>
      <c r="F29" s="205" t="s">
        <v>627</v>
      </c>
      <c r="G29" s="205"/>
      <c r="H29" s="206" t="s">
        <v>627</v>
      </c>
      <c r="I29" s="235">
        <v>1</v>
      </c>
      <c r="J29" s="209"/>
    </row>
    <row r="30" s="163" customFormat="1" ht="60" customHeight="1" spans="1:10">
      <c r="A30" s="205" t="s">
        <v>628</v>
      </c>
      <c r="B30" s="183" t="s">
        <v>587</v>
      </c>
      <c r="C30" s="203" t="s">
        <v>629</v>
      </c>
      <c r="D30" s="204"/>
      <c r="E30" s="205" t="s">
        <v>630</v>
      </c>
      <c r="F30" s="205" t="s">
        <v>630</v>
      </c>
      <c r="G30" s="205"/>
      <c r="H30" s="206" t="s">
        <v>630</v>
      </c>
      <c r="I30" s="235">
        <v>1</v>
      </c>
      <c r="J30" s="209"/>
    </row>
    <row r="31" s="163" customFormat="1" ht="60" customHeight="1" spans="1:10">
      <c r="A31" s="205" t="s">
        <v>631</v>
      </c>
      <c r="B31" s="183" t="s">
        <v>587</v>
      </c>
      <c r="C31" s="203" t="s">
        <v>632</v>
      </c>
      <c r="D31" s="204"/>
      <c r="E31" s="205" t="s">
        <v>633</v>
      </c>
      <c r="F31" s="205" t="s">
        <v>633</v>
      </c>
      <c r="G31" s="205"/>
      <c r="H31" s="206" t="s">
        <v>633</v>
      </c>
      <c r="I31" s="235">
        <v>1</v>
      </c>
      <c r="J31" s="209"/>
    </row>
    <row r="32" s="163" customFormat="1" ht="60" customHeight="1" spans="1:10">
      <c r="A32" s="205" t="s">
        <v>634</v>
      </c>
      <c r="B32" s="183" t="s">
        <v>587</v>
      </c>
      <c r="C32" s="203" t="s">
        <v>635</v>
      </c>
      <c r="D32" s="204"/>
      <c r="E32" s="205" t="s">
        <v>636</v>
      </c>
      <c r="F32" s="205" t="s">
        <v>636</v>
      </c>
      <c r="G32" s="205"/>
      <c r="H32" s="206" t="s">
        <v>636</v>
      </c>
      <c r="I32" s="235">
        <v>1</v>
      </c>
      <c r="J32" s="209"/>
    </row>
    <row r="33" s="163" customFormat="1" ht="60" customHeight="1" spans="1:10">
      <c r="A33" s="205" t="s">
        <v>637</v>
      </c>
      <c r="B33" s="183" t="s">
        <v>587</v>
      </c>
      <c r="C33" s="203" t="s">
        <v>638</v>
      </c>
      <c r="D33" s="204"/>
      <c r="E33" s="205" t="s">
        <v>639</v>
      </c>
      <c r="F33" s="205" t="s">
        <v>639</v>
      </c>
      <c r="G33" s="205"/>
      <c r="H33" s="206" t="s">
        <v>639</v>
      </c>
      <c r="I33" s="235">
        <v>1</v>
      </c>
      <c r="J33" s="209"/>
    </row>
    <row r="34" ht="60" customHeight="1" spans="1:10">
      <c r="A34" s="205" t="s">
        <v>640</v>
      </c>
      <c r="B34" s="183" t="s">
        <v>587</v>
      </c>
      <c r="C34" s="203" t="s">
        <v>641</v>
      </c>
      <c r="D34" s="204"/>
      <c r="E34" s="205" t="s">
        <v>642</v>
      </c>
      <c r="F34" s="205" t="s">
        <v>642</v>
      </c>
      <c r="G34" s="205"/>
      <c r="H34" s="206" t="s">
        <v>642</v>
      </c>
      <c r="I34" s="235">
        <v>1</v>
      </c>
      <c r="J34" s="209"/>
    </row>
    <row r="35" ht="60" customHeight="1" spans="1:10">
      <c r="A35" s="205" t="s">
        <v>643</v>
      </c>
      <c r="B35" s="183" t="s">
        <v>587</v>
      </c>
      <c r="C35" s="203" t="s">
        <v>644</v>
      </c>
      <c r="D35" s="204"/>
      <c r="E35" s="205" t="s">
        <v>645</v>
      </c>
      <c r="F35" s="205" t="s">
        <v>645</v>
      </c>
      <c r="G35" s="205"/>
      <c r="H35" s="206" t="s">
        <v>645</v>
      </c>
      <c r="I35" s="235">
        <v>1</v>
      </c>
      <c r="J35" s="209"/>
    </row>
    <row r="36" ht="60" customHeight="1" spans="1:10">
      <c r="A36" s="205" t="s">
        <v>646</v>
      </c>
      <c r="B36" s="183" t="s">
        <v>587</v>
      </c>
      <c r="C36" s="203" t="s">
        <v>647</v>
      </c>
      <c r="D36" s="204"/>
      <c r="E36" s="205" t="s">
        <v>648</v>
      </c>
      <c r="F36" s="205" t="s">
        <v>648</v>
      </c>
      <c r="G36" s="205"/>
      <c r="H36" s="206" t="s">
        <v>648</v>
      </c>
      <c r="I36" s="235">
        <v>1</v>
      </c>
      <c r="J36" s="209"/>
    </row>
    <row r="37" ht="60" customHeight="1" spans="1:10">
      <c r="A37" s="205" t="s">
        <v>649</v>
      </c>
      <c r="B37" s="183" t="s">
        <v>587</v>
      </c>
      <c r="C37" s="203" t="s">
        <v>606</v>
      </c>
      <c r="D37" s="204"/>
      <c r="E37" s="205" t="s">
        <v>650</v>
      </c>
      <c r="F37" s="205" t="s">
        <v>650</v>
      </c>
      <c r="G37" s="205"/>
      <c r="H37" s="206" t="s">
        <v>650</v>
      </c>
      <c r="I37" s="235">
        <v>1</v>
      </c>
      <c r="J37" s="209"/>
    </row>
    <row r="38" ht="120" customHeight="1" spans="1:10">
      <c r="A38" s="205" t="s">
        <v>651</v>
      </c>
      <c r="B38" s="183" t="s">
        <v>587</v>
      </c>
      <c r="C38" s="203" t="s">
        <v>652</v>
      </c>
      <c r="D38" s="204"/>
      <c r="E38" s="205" t="s">
        <v>653</v>
      </c>
      <c r="F38" s="205" t="s">
        <v>653</v>
      </c>
      <c r="G38" s="205"/>
      <c r="H38" s="206" t="s">
        <v>653</v>
      </c>
      <c r="I38" s="235">
        <v>1</v>
      </c>
      <c r="J38" s="209"/>
    </row>
    <row r="39" ht="60" customHeight="1" spans="1:10">
      <c r="A39" s="205" t="s">
        <v>654</v>
      </c>
      <c r="B39" s="183" t="s">
        <v>587</v>
      </c>
      <c r="C39" s="203" t="s">
        <v>655</v>
      </c>
      <c r="D39" s="204"/>
      <c r="E39" s="205" t="s">
        <v>656</v>
      </c>
      <c r="F39" s="205" t="s">
        <v>656</v>
      </c>
      <c r="G39" s="205"/>
      <c r="H39" s="206" t="s">
        <v>656</v>
      </c>
      <c r="I39" s="235">
        <v>1</v>
      </c>
      <c r="J39" s="209"/>
    </row>
    <row r="40" ht="60" customHeight="1" spans="1:10">
      <c r="A40" s="205" t="s">
        <v>657</v>
      </c>
      <c r="B40" s="183" t="s">
        <v>587</v>
      </c>
      <c r="C40" s="203" t="s">
        <v>658</v>
      </c>
      <c r="D40" s="204"/>
      <c r="E40" s="205" t="s">
        <v>659</v>
      </c>
      <c r="F40" s="205" t="s">
        <v>659</v>
      </c>
      <c r="G40" s="205"/>
      <c r="H40" s="206" t="s">
        <v>659</v>
      </c>
      <c r="I40" s="235">
        <v>1</v>
      </c>
      <c r="J40" s="209"/>
    </row>
    <row r="41" ht="60" customHeight="1" spans="1:10">
      <c r="A41" s="205" t="s">
        <v>660</v>
      </c>
      <c r="B41" s="183" t="s">
        <v>587</v>
      </c>
      <c r="C41" s="203" t="s">
        <v>661</v>
      </c>
      <c r="D41" s="204"/>
      <c r="E41" s="205" t="s">
        <v>662</v>
      </c>
      <c r="F41" s="205" t="s">
        <v>662</v>
      </c>
      <c r="G41" s="205"/>
      <c r="H41" s="206" t="s">
        <v>662</v>
      </c>
      <c r="I41" s="235">
        <v>1</v>
      </c>
      <c r="J41" s="209"/>
    </row>
    <row r="42" ht="60" customHeight="1" spans="1:10">
      <c r="A42" s="205" t="s">
        <v>663</v>
      </c>
      <c r="B42" s="183" t="s">
        <v>587</v>
      </c>
      <c r="C42" s="203" t="s">
        <v>664</v>
      </c>
      <c r="D42" s="204"/>
      <c r="E42" s="205" t="s">
        <v>665</v>
      </c>
      <c r="F42" s="205" t="s">
        <v>665</v>
      </c>
      <c r="G42" s="205"/>
      <c r="H42" s="206" t="s">
        <v>665</v>
      </c>
      <c r="I42" s="235">
        <v>1</v>
      </c>
      <c r="J42" s="209"/>
    </row>
    <row r="43" ht="106" customHeight="1" spans="1:10">
      <c r="A43" s="205" t="s">
        <v>666</v>
      </c>
      <c r="B43" s="183" t="s">
        <v>587</v>
      </c>
      <c r="C43" s="203" t="s">
        <v>667</v>
      </c>
      <c r="D43" s="204"/>
      <c r="E43" s="205" t="s">
        <v>668</v>
      </c>
      <c r="F43" s="205" t="s">
        <v>668</v>
      </c>
      <c r="G43" s="205"/>
      <c r="H43" s="206" t="s">
        <v>668</v>
      </c>
      <c r="I43" s="235">
        <v>1</v>
      </c>
      <c r="J43" s="209"/>
    </row>
    <row r="44" ht="87" customHeight="1" spans="1:10">
      <c r="A44" s="207" t="s">
        <v>669</v>
      </c>
      <c r="B44" s="183" t="s">
        <v>587</v>
      </c>
      <c r="C44" s="203" t="s">
        <v>670</v>
      </c>
      <c r="D44" s="208"/>
      <c r="E44" s="209">
        <v>721391.14</v>
      </c>
      <c r="F44" s="209">
        <v>721391.14</v>
      </c>
      <c r="G44" s="209"/>
      <c r="H44" s="209">
        <v>721391.14</v>
      </c>
      <c r="I44" s="235">
        <v>1</v>
      </c>
      <c r="J44" s="193"/>
    </row>
    <row r="45" ht="40" customHeight="1" spans="1:10">
      <c r="A45" s="193" t="s">
        <v>671</v>
      </c>
      <c r="B45" s="193"/>
      <c r="C45" s="193"/>
      <c r="D45" s="193"/>
      <c r="E45" s="193"/>
      <c r="F45" s="193"/>
      <c r="G45" s="193"/>
      <c r="H45" s="193"/>
      <c r="I45" s="193"/>
      <c r="J45" s="193"/>
    </row>
    <row r="46" ht="40" customHeight="1" spans="1:10">
      <c r="A46" s="210" t="s">
        <v>672</v>
      </c>
      <c r="B46" s="211" t="s">
        <v>673</v>
      </c>
      <c r="C46" s="211" t="s">
        <v>674</v>
      </c>
      <c r="D46" s="210" t="s">
        <v>675</v>
      </c>
      <c r="E46" s="212" t="s">
        <v>676</v>
      </c>
      <c r="F46" s="212" t="s">
        <v>677</v>
      </c>
      <c r="G46" s="212" t="s">
        <v>678</v>
      </c>
      <c r="H46" s="213" t="s">
        <v>679</v>
      </c>
      <c r="I46" s="237"/>
      <c r="J46" s="238"/>
    </row>
    <row r="47" ht="40" customHeight="1" spans="1:10">
      <c r="A47" s="214" t="s">
        <v>680</v>
      </c>
      <c r="B47" s="215" t="s">
        <v>681</v>
      </c>
      <c r="C47" s="214" t="s">
        <v>682</v>
      </c>
      <c r="D47" s="216" t="s">
        <v>683</v>
      </c>
      <c r="E47" s="216">
        <v>6</v>
      </c>
      <c r="F47" s="216" t="s">
        <v>684</v>
      </c>
      <c r="G47" s="216" t="s">
        <v>685</v>
      </c>
      <c r="H47" s="213"/>
      <c r="I47" s="237"/>
      <c r="J47" s="238"/>
    </row>
    <row r="48" ht="40" customHeight="1" spans="1:10">
      <c r="A48" s="214"/>
      <c r="B48" s="217"/>
      <c r="C48" s="218" t="s">
        <v>686</v>
      </c>
      <c r="D48" s="219" t="s">
        <v>683</v>
      </c>
      <c r="E48" s="219">
        <v>1</v>
      </c>
      <c r="F48" s="216" t="s">
        <v>684</v>
      </c>
      <c r="G48" s="216" t="s">
        <v>687</v>
      </c>
      <c r="H48" s="213"/>
      <c r="I48" s="237"/>
      <c r="J48" s="238"/>
    </row>
    <row r="49" ht="40" customHeight="1" spans="1:10">
      <c r="A49" s="214"/>
      <c r="B49" s="215" t="s">
        <v>688</v>
      </c>
      <c r="C49" s="214" t="s">
        <v>689</v>
      </c>
      <c r="D49" s="216" t="s">
        <v>683</v>
      </c>
      <c r="E49" s="216">
        <v>100</v>
      </c>
      <c r="F49" s="18" t="s">
        <v>690</v>
      </c>
      <c r="G49" s="220">
        <v>1</v>
      </c>
      <c r="H49" s="213"/>
      <c r="I49" s="237"/>
      <c r="J49" s="238"/>
    </row>
    <row r="50" ht="40" customHeight="1" spans="1:10">
      <c r="A50" s="214"/>
      <c r="B50" s="221"/>
      <c r="C50" s="218" t="s">
        <v>691</v>
      </c>
      <c r="D50" s="219" t="s">
        <v>683</v>
      </c>
      <c r="E50" s="219">
        <v>100</v>
      </c>
      <c r="F50" s="18" t="s">
        <v>690</v>
      </c>
      <c r="G50" s="220">
        <v>1</v>
      </c>
      <c r="H50" s="213"/>
      <c r="I50" s="237"/>
      <c r="J50" s="238"/>
    </row>
    <row r="51" ht="40" customHeight="1" spans="1:10">
      <c r="A51" s="214"/>
      <c r="B51" s="215" t="s">
        <v>692</v>
      </c>
      <c r="C51" s="214" t="s">
        <v>693</v>
      </c>
      <c r="D51" s="216" t="s">
        <v>683</v>
      </c>
      <c r="E51" s="216">
        <v>100</v>
      </c>
      <c r="F51" s="18" t="s">
        <v>690</v>
      </c>
      <c r="G51" s="220">
        <v>1</v>
      </c>
      <c r="H51" s="213"/>
      <c r="I51" s="237"/>
      <c r="J51" s="238"/>
    </row>
    <row r="52" ht="40" customHeight="1" spans="1:10">
      <c r="A52" s="214"/>
      <c r="B52" s="221"/>
      <c r="C52" s="218" t="s">
        <v>694</v>
      </c>
      <c r="D52" s="219" t="s">
        <v>683</v>
      </c>
      <c r="E52" s="216">
        <v>100</v>
      </c>
      <c r="F52" s="18" t="s">
        <v>690</v>
      </c>
      <c r="G52" s="220">
        <v>1</v>
      </c>
      <c r="H52" s="213"/>
      <c r="I52" s="237"/>
      <c r="J52" s="238"/>
    </row>
    <row r="53" ht="40" customHeight="1" spans="1:10">
      <c r="A53" s="214" t="s">
        <v>695</v>
      </c>
      <c r="B53" s="216" t="s">
        <v>696</v>
      </c>
      <c r="C53" s="216" t="s">
        <v>697</v>
      </c>
      <c r="D53" s="216" t="s">
        <v>683</v>
      </c>
      <c r="E53" s="214">
        <v>100</v>
      </c>
      <c r="F53" s="214" t="s">
        <v>690</v>
      </c>
      <c r="G53" s="222">
        <v>1</v>
      </c>
      <c r="H53" s="213"/>
      <c r="I53" s="237"/>
      <c r="J53" s="238"/>
    </row>
    <row r="54" ht="40" customHeight="1" spans="1:10">
      <c r="A54" s="216"/>
      <c r="B54" s="223" t="s">
        <v>698</v>
      </c>
      <c r="C54" s="216" t="s">
        <v>699</v>
      </c>
      <c r="D54" s="216" t="s">
        <v>683</v>
      </c>
      <c r="E54" s="216" t="s">
        <v>700</v>
      </c>
      <c r="F54" s="216"/>
      <c r="G54" s="216" t="s">
        <v>700</v>
      </c>
      <c r="H54" s="213"/>
      <c r="I54" s="237"/>
      <c r="J54" s="238"/>
    </row>
    <row r="55" ht="40" customHeight="1" spans="1:10">
      <c r="A55" s="216"/>
      <c r="B55" s="224"/>
      <c r="C55" s="219" t="s">
        <v>701</v>
      </c>
      <c r="D55" s="219" t="s">
        <v>683</v>
      </c>
      <c r="E55" s="219" t="s">
        <v>702</v>
      </c>
      <c r="F55" s="216"/>
      <c r="G55" s="216" t="s">
        <v>702</v>
      </c>
      <c r="H55" s="213"/>
      <c r="I55" s="237"/>
      <c r="J55" s="238"/>
    </row>
    <row r="56" ht="40" customHeight="1" spans="1:10">
      <c r="A56" s="214"/>
      <c r="B56" s="223" t="s">
        <v>703</v>
      </c>
      <c r="C56" s="214" t="s">
        <v>704</v>
      </c>
      <c r="D56" s="216" t="s">
        <v>705</v>
      </c>
      <c r="E56" s="214">
        <v>95</v>
      </c>
      <c r="F56" s="214" t="s">
        <v>690</v>
      </c>
      <c r="G56" s="222">
        <v>0.95</v>
      </c>
      <c r="H56" s="213"/>
      <c r="I56" s="237"/>
      <c r="J56" s="238"/>
    </row>
    <row r="57" ht="40" customHeight="1" spans="1:10">
      <c r="A57" s="214"/>
      <c r="B57" s="224"/>
      <c r="C57" s="218" t="s">
        <v>706</v>
      </c>
      <c r="D57" s="216" t="s">
        <v>705</v>
      </c>
      <c r="E57" s="218">
        <v>1080</v>
      </c>
      <c r="F57" s="214" t="s">
        <v>707</v>
      </c>
      <c r="G57" s="222" t="s">
        <v>708</v>
      </c>
      <c r="H57" s="213"/>
      <c r="I57" s="237"/>
      <c r="J57" s="238"/>
    </row>
    <row r="58" ht="40" customHeight="1" spans="1:10">
      <c r="A58" s="214"/>
      <c r="B58" s="225" t="s">
        <v>709</v>
      </c>
      <c r="C58" s="214" t="s">
        <v>710</v>
      </c>
      <c r="D58" s="216" t="s">
        <v>683</v>
      </c>
      <c r="E58" s="216" t="s">
        <v>711</v>
      </c>
      <c r="F58" s="214"/>
      <c r="G58" s="216" t="s">
        <v>712</v>
      </c>
      <c r="H58" s="213"/>
      <c r="I58" s="237"/>
      <c r="J58" s="238"/>
    </row>
    <row r="59" ht="40" customHeight="1" spans="1:10">
      <c r="A59" s="216" t="s">
        <v>713</v>
      </c>
      <c r="B59" s="216" t="s">
        <v>714</v>
      </c>
      <c r="C59" s="214" t="s">
        <v>715</v>
      </c>
      <c r="D59" s="216" t="s">
        <v>705</v>
      </c>
      <c r="E59" s="214">
        <v>85</v>
      </c>
      <c r="F59" s="214" t="s">
        <v>690</v>
      </c>
      <c r="G59" s="222">
        <v>0.9</v>
      </c>
      <c r="H59" s="213"/>
      <c r="I59" s="237"/>
      <c r="J59" s="238"/>
    </row>
    <row r="60" ht="40" customHeight="1" spans="1:10">
      <c r="A60" s="226" t="s">
        <v>716</v>
      </c>
      <c r="B60" s="227" t="s">
        <v>553</v>
      </c>
      <c r="C60" s="228"/>
      <c r="D60" s="228"/>
      <c r="E60" s="228"/>
      <c r="F60" s="228"/>
      <c r="G60" s="228"/>
      <c r="H60" s="228"/>
      <c r="I60" s="228"/>
      <c r="J60" s="239"/>
    </row>
    <row r="61" spans="1:10">
      <c r="A61" s="229"/>
      <c r="B61" s="229"/>
      <c r="C61" s="229"/>
      <c r="D61" s="229"/>
      <c r="E61" s="229"/>
      <c r="F61" s="229"/>
      <c r="G61" s="229"/>
      <c r="H61" s="229"/>
      <c r="I61" s="229"/>
      <c r="J61" s="229"/>
    </row>
    <row r="62" spans="1:10">
      <c r="A62" s="230" t="s">
        <v>717</v>
      </c>
      <c r="B62" s="231"/>
      <c r="C62" s="231"/>
      <c r="D62" s="231"/>
      <c r="E62" s="231"/>
      <c r="F62" s="231"/>
      <c r="G62" s="231"/>
      <c r="H62" s="231"/>
      <c r="I62" s="231"/>
      <c r="J62" s="240"/>
    </row>
    <row r="63" spans="1:10">
      <c r="A63" s="230" t="s">
        <v>718</v>
      </c>
      <c r="B63" s="230"/>
      <c r="C63" s="230"/>
      <c r="D63" s="230"/>
      <c r="E63" s="230"/>
      <c r="F63" s="230"/>
      <c r="G63" s="230"/>
      <c r="H63" s="230"/>
      <c r="I63" s="230"/>
      <c r="J63" s="230"/>
    </row>
    <row r="64" spans="1:10">
      <c r="A64" s="230" t="s">
        <v>719</v>
      </c>
      <c r="B64" s="230"/>
      <c r="C64" s="230"/>
      <c r="D64" s="230"/>
      <c r="E64" s="230"/>
      <c r="F64" s="230"/>
      <c r="G64" s="230"/>
      <c r="H64" s="230"/>
      <c r="I64" s="230"/>
      <c r="J64" s="230"/>
    </row>
    <row r="65" spans="1:10">
      <c r="A65" s="230" t="s">
        <v>720</v>
      </c>
      <c r="B65" s="230"/>
      <c r="C65" s="230"/>
      <c r="D65" s="230"/>
      <c r="E65" s="230"/>
      <c r="F65" s="230"/>
      <c r="G65" s="230"/>
      <c r="H65" s="230"/>
      <c r="I65" s="230"/>
      <c r="J65" s="230"/>
    </row>
  </sheetData>
  <mergeCells count="66">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A45:J45"/>
    <mergeCell ref="H46:J46"/>
    <mergeCell ref="B60:J60"/>
    <mergeCell ref="A63:J63"/>
    <mergeCell ref="A64:J64"/>
    <mergeCell ref="A65:J65"/>
    <mergeCell ref="A6:A7"/>
    <mergeCell ref="A14:A15"/>
    <mergeCell ref="A47:A52"/>
    <mergeCell ref="A53:A58"/>
    <mergeCell ref="B14:B15"/>
    <mergeCell ref="B47:B48"/>
    <mergeCell ref="B49:B50"/>
    <mergeCell ref="B51:B52"/>
    <mergeCell ref="B54:B55"/>
    <mergeCell ref="B56:B57"/>
    <mergeCell ref="H14:H15"/>
    <mergeCell ref="I14:I15"/>
    <mergeCell ref="J14:J15"/>
    <mergeCell ref="C14:D15"/>
  </mergeCells>
  <dataValidations count="1">
    <dataValidation type="list" allowBlank="1" showInputMessage="1" showErrorMessage="1" sqref="D47:D59">
      <formula1>#REF!</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2" workbookViewId="0">
      <selection activeCell="M18" sqref="M18"/>
    </sheetView>
  </sheetViews>
  <sheetFormatPr defaultColWidth="8.98333333333333" defaultRowHeight="14.25"/>
  <cols>
    <col min="1" max="1" width="20.95" style="3" customWidth="1"/>
    <col min="2" max="2" width="23.9833333333333" style="117" customWidth="1"/>
    <col min="3" max="3" width="16.5" style="3" customWidth="1"/>
    <col min="4" max="4" width="14.375"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724</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34266</v>
      </c>
      <c r="D6" s="14"/>
      <c r="E6" s="13">
        <v>34266</v>
      </c>
      <c r="F6" s="14"/>
      <c r="G6" s="15">
        <v>34266</v>
      </c>
      <c r="H6" s="16">
        <v>10</v>
      </c>
      <c r="I6" s="161">
        <f>G6/E6</f>
        <v>1</v>
      </c>
      <c r="J6" s="16">
        <v>10</v>
      </c>
    </row>
    <row r="7" s="162" customFormat="1" ht="60" customHeight="1" spans="1:10">
      <c r="A7" s="8"/>
      <c r="B7" s="8" t="s">
        <v>734</v>
      </c>
      <c r="C7" s="13">
        <v>34266</v>
      </c>
      <c r="D7" s="14"/>
      <c r="E7" s="13">
        <v>34266</v>
      </c>
      <c r="F7" s="14"/>
      <c r="G7" s="15">
        <v>34266</v>
      </c>
      <c r="H7" s="17" t="s">
        <v>471</v>
      </c>
      <c r="I7" s="161">
        <f>G7/E7</f>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73" customHeight="1" spans="1:10">
      <c r="A11" s="18"/>
      <c r="B11" s="18" t="s">
        <v>738</v>
      </c>
      <c r="C11" s="18"/>
      <c r="D11" s="18"/>
      <c r="E11" s="18"/>
      <c r="F11" s="18"/>
      <c r="G11" s="18" t="s">
        <v>739</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1">
      <c r="A14" s="24" t="s">
        <v>680</v>
      </c>
      <c r="B14" s="8" t="s">
        <v>681</v>
      </c>
      <c r="C14" s="18" t="s">
        <v>743</v>
      </c>
      <c r="D14" s="19" t="s">
        <v>705</v>
      </c>
      <c r="E14" s="18" t="s">
        <v>12</v>
      </c>
      <c r="F14" s="18" t="s">
        <v>684</v>
      </c>
      <c r="G14" s="18" t="s">
        <v>12</v>
      </c>
      <c r="H14" s="145">
        <v>15</v>
      </c>
      <c r="I14" s="145">
        <v>15</v>
      </c>
      <c r="J14" s="18" t="s">
        <v>744</v>
      </c>
      <c r="K14" s="163" t="s">
        <v>683</v>
      </c>
    </row>
    <row r="15" s="3" customFormat="1" ht="60" customHeight="1" spans="1:11">
      <c r="A15" s="25"/>
      <c r="B15" s="8" t="s">
        <v>688</v>
      </c>
      <c r="C15" s="18" t="s">
        <v>745</v>
      </c>
      <c r="D15" s="19" t="s">
        <v>683</v>
      </c>
      <c r="E15" s="18" t="s">
        <v>746</v>
      </c>
      <c r="F15" s="18" t="s">
        <v>690</v>
      </c>
      <c r="G15" s="18" t="s">
        <v>746</v>
      </c>
      <c r="H15" s="145">
        <v>20</v>
      </c>
      <c r="I15" s="145">
        <v>20</v>
      </c>
      <c r="J15" s="18" t="s">
        <v>744</v>
      </c>
      <c r="K15" s="163" t="s">
        <v>747</v>
      </c>
    </row>
    <row r="16" s="3" customFormat="1" ht="60" customHeight="1" spans="1:11">
      <c r="A16" s="25"/>
      <c r="B16" s="8" t="s">
        <v>692</v>
      </c>
      <c r="C16" s="18" t="s">
        <v>748</v>
      </c>
      <c r="D16" s="19" t="s">
        <v>683</v>
      </c>
      <c r="E16" s="18" t="s">
        <v>746</v>
      </c>
      <c r="F16" s="18" t="s">
        <v>690</v>
      </c>
      <c r="G16" s="18" t="s">
        <v>746</v>
      </c>
      <c r="H16" s="145">
        <v>15</v>
      </c>
      <c r="I16" s="145">
        <v>15</v>
      </c>
      <c r="J16" s="18" t="s">
        <v>744</v>
      </c>
      <c r="K16" s="163" t="s">
        <v>749</v>
      </c>
    </row>
    <row r="17" s="3" customFormat="1" ht="60" customHeight="1" spans="1:11">
      <c r="A17" s="24" t="s">
        <v>695</v>
      </c>
      <c r="B17" s="85" t="s">
        <v>750</v>
      </c>
      <c r="C17" s="18" t="s">
        <v>751</v>
      </c>
      <c r="D17" s="19" t="s">
        <v>705</v>
      </c>
      <c r="E17" s="18" t="s">
        <v>752</v>
      </c>
      <c r="F17" s="18" t="s">
        <v>690</v>
      </c>
      <c r="G17" s="18" t="s">
        <v>753</v>
      </c>
      <c r="H17" s="145">
        <v>15</v>
      </c>
      <c r="I17" s="145">
        <v>15</v>
      </c>
      <c r="J17" s="18" t="s">
        <v>744</v>
      </c>
      <c r="K17" s="163" t="s">
        <v>754</v>
      </c>
    </row>
    <row r="18" s="3" customFormat="1" ht="60" customHeight="1" spans="1:10">
      <c r="A18" s="25"/>
      <c r="B18" s="87"/>
      <c r="C18" s="18" t="s">
        <v>755</v>
      </c>
      <c r="D18" s="19" t="s">
        <v>756</v>
      </c>
      <c r="E18" s="18" t="s">
        <v>757</v>
      </c>
      <c r="F18" s="18"/>
      <c r="G18" s="18" t="s">
        <v>757</v>
      </c>
      <c r="H18" s="145">
        <v>15</v>
      </c>
      <c r="I18" s="145">
        <v>15</v>
      </c>
      <c r="J18" s="18" t="s">
        <v>744</v>
      </c>
    </row>
    <row r="19" s="3" customFormat="1" ht="60" customHeight="1" spans="1:10">
      <c r="A19" s="12" t="s">
        <v>713</v>
      </c>
      <c r="B19" s="8" t="s">
        <v>714</v>
      </c>
      <c r="C19" s="18" t="s">
        <v>715</v>
      </c>
      <c r="D19" s="19" t="s">
        <v>705</v>
      </c>
      <c r="E19" s="18" t="s">
        <v>758</v>
      </c>
      <c r="F19" s="18" t="s">
        <v>690</v>
      </c>
      <c r="G19" s="18" t="s">
        <v>759</v>
      </c>
      <c r="H19" s="145">
        <v>10</v>
      </c>
      <c r="I19" s="145">
        <v>10</v>
      </c>
      <c r="J19" s="18" t="s">
        <v>744</v>
      </c>
    </row>
    <row r="20" s="163" customFormat="1" ht="60" customHeight="1" spans="1:10">
      <c r="A20" s="18" t="s">
        <v>760</v>
      </c>
      <c r="B20" s="18"/>
      <c r="C20" s="18" t="s">
        <v>553</v>
      </c>
      <c r="D20" s="18"/>
      <c r="E20" s="18"/>
      <c r="F20" s="18"/>
      <c r="G20" s="18"/>
      <c r="H20" s="18"/>
      <c r="I20" s="18"/>
      <c r="J20" s="18"/>
    </row>
    <row r="21" s="164" customFormat="1" ht="47" customHeight="1" spans="1:10">
      <c r="A21" s="26" t="s">
        <v>761</v>
      </c>
      <c r="B21" s="121"/>
      <c r="C21" s="27"/>
      <c r="D21" s="27"/>
      <c r="E21" s="27"/>
      <c r="F21" s="27"/>
      <c r="G21" s="28"/>
      <c r="H21" s="18" t="s">
        <v>762</v>
      </c>
      <c r="I21" s="18" t="s">
        <v>763</v>
      </c>
      <c r="J21" s="18" t="s">
        <v>764</v>
      </c>
    </row>
    <row r="22" s="162" customFormat="1" ht="42" customHeight="1" spans="1:10">
      <c r="A22" s="10"/>
      <c r="B22" s="122"/>
      <c r="C22" s="29"/>
      <c r="D22" s="29"/>
      <c r="E22" s="29"/>
      <c r="F22" s="29"/>
      <c r="G22" s="11"/>
      <c r="H22" s="33">
        <f>SUM(H14:H19)+H6</f>
        <v>100</v>
      </c>
      <c r="I22" s="33">
        <f>SUM(I14:I19)+J6</f>
        <v>100</v>
      </c>
      <c r="J22" s="18" t="s">
        <v>765</v>
      </c>
    </row>
    <row r="23" s="162" customFormat="1" ht="45" customHeight="1" spans="1:10">
      <c r="A23" s="30" t="s">
        <v>717</v>
      </c>
      <c r="B23" s="123"/>
      <c r="C23" s="30"/>
      <c r="D23" s="30"/>
      <c r="E23" s="30"/>
      <c r="F23" s="30"/>
      <c r="G23" s="30"/>
      <c r="H23" s="30"/>
      <c r="I23" s="30"/>
      <c r="J23" s="30"/>
    </row>
    <row r="24" s="3" customFormat="1" ht="32" customHeight="1" spans="1:10">
      <c r="A24" s="31" t="s">
        <v>718</v>
      </c>
      <c r="B24" s="31"/>
      <c r="C24" s="31"/>
      <c r="D24" s="31"/>
      <c r="E24" s="31"/>
      <c r="F24" s="31"/>
      <c r="G24" s="31"/>
      <c r="H24" s="31"/>
      <c r="I24" s="31"/>
      <c r="J24" s="31"/>
    </row>
    <row r="25" s="3" customFormat="1" ht="32" customHeight="1" spans="1:10">
      <c r="A25" s="31" t="s">
        <v>719</v>
      </c>
      <c r="B25" s="31"/>
      <c r="C25" s="31"/>
      <c r="D25" s="31"/>
      <c r="E25" s="31"/>
      <c r="F25" s="31"/>
      <c r="G25" s="31"/>
      <c r="H25" s="31"/>
      <c r="I25" s="31"/>
      <c r="J25" s="31"/>
    </row>
    <row r="26" s="3" customFormat="1" ht="49" customHeight="1" spans="1:10">
      <c r="A26" s="31" t="s">
        <v>766</v>
      </c>
      <c r="B26" s="31"/>
      <c r="C26" s="31"/>
      <c r="D26" s="31"/>
      <c r="E26" s="31"/>
      <c r="F26" s="31"/>
      <c r="G26" s="31"/>
      <c r="H26" s="31"/>
      <c r="I26" s="31"/>
      <c r="J26" s="31"/>
    </row>
    <row r="27" s="3" customFormat="1" ht="32" customHeight="1" spans="1:10">
      <c r="A27" s="31" t="s">
        <v>767</v>
      </c>
      <c r="B27" s="31"/>
      <c r="C27" s="31"/>
      <c r="D27" s="31"/>
      <c r="E27" s="31"/>
      <c r="F27" s="31"/>
      <c r="G27" s="31"/>
      <c r="H27" s="31"/>
      <c r="I27" s="31"/>
      <c r="J27" s="31"/>
    </row>
    <row r="28" s="3" customFormat="1" ht="32" customHeight="1" spans="1:10">
      <c r="A28" s="31" t="s">
        <v>768</v>
      </c>
      <c r="B28" s="31"/>
      <c r="C28" s="31"/>
      <c r="D28" s="31"/>
      <c r="E28" s="31"/>
      <c r="F28" s="31"/>
      <c r="G28" s="31"/>
      <c r="H28" s="31"/>
      <c r="I28" s="31"/>
      <c r="J28" s="31"/>
    </row>
    <row r="29" s="3" customFormat="1" ht="32" customHeight="1" spans="1:10">
      <c r="A29" s="31" t="s">
        <v>769</v>
      </c>
      <c r="B29" s="31"/>
      <c r="C29" s="31"/>
      <c r="D29" s="31"/>
      <c r="E29" s="31"/>
      <c r="F29" s="31"/>
      <c r="G29" s="31"/>
      <c r="H29" s="31"/>
      <c r="I29" s="31"/>
      <c r="J29" s="31"/>
    </row>
    <row r="30" s="3" customFormat="1" ht="32" customHeight="1" spans="1:10">
      <c r="A30" s="31" t="s">
        <v>770</v>
      </c>
      <c r="B30" s="31"/>
      <c r="C30" s="31"/>
      <c r="D30" s="31"/>
      <c r="E30" s="31"/>
      <c r="F30" s="31"/>
      <c r="G30" s="31"/>
      <c r="H30" s="31"/>
      <c r="I30" s="31"/>
      <c r="J30" s="31"/>
    </row>
    <row r="31" s="3" customFormat="1" ht="32" customHeight="1" spans="1:10">
      <c r="A31" s="31" t="s">
        <v>771</v>
      </c>
      <c r="B31" s="31"/>
      <c r="C31" s="31"/>
      <c r="D31" s="31"/>
      <c r="E31" s="31"/>
      <c r="F31" s="31"/>
      <c r="G31" s="31"/>
      <c r="H31" s="31"/>
      <c r="I31" s="31"/>
      <c r="J31" s="31"/>
    </row>
    <row r="32" s="3" customFormat="1" ht="32" customHeight="1" spans="1:10">
      <c r="A32" s="31" t="s">
        <v>772</v>
      </c>
      <c r="B32" s="31"/>
      <c r="C32" s="31"/>
      <c r="D32" s="31"/>
      <c r="E32" s="31"/>
      <c r="F32" s="31"/>
      <c r="G32" s="31"/>
      <c r="H32" s="31"/>
      <c r="I32" s="31"/>
      <c r="J32" s="31"/>
    </row>
    <row r="33" s="3" customFormat="1" ht="45" customHeight="1" spans="2:2">
      <c r="B33" s="117"/>
    </row>
  </sheetData>
  <mergeCells count="42">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6"/>
    <mergeCell ref="A17:A18"/>
    <mergeCell ref="B17:B18"/>
    <mergeCell ref="G12:G13"/>
    <mergeCell ref="H12:H13"/>
    <mergeCell ref="I12:I13"/>
    <mergeCell ref="J12:J13"/>
    <mergeCell ref="A21:G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2" workbookViewId="0">
      <selection activeCell="D19" sqref="D19"/>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773</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900000</v>
      </c>
      <c r="D6" s="14"/>
      <c r="E6" s="13">
        <v>900000</v>
      </c>
      <c r="F6" s="14"/>
      <c r="G6" s="15">
        <v>900000</v>
      </c>
      <c r="H6" s="16">
        <v>10</v>
      </c>
      <c r="I6" s="161">
        <f>G6/E6</f>
        <v>1</v>
      </c>
      <c r="J6" s="16">
        <v>10</v>
      </c>
    </row>
    <row r="7" s="162" customFormat="1" ht="60" customHeight="1" spans="1:10">
      <c r="A7" s="8"/>
      <c r="B7" s="8" t="s">
        <v>734</v>
      </c>
      <c r="C7" s="13">
        <v>900000</v>
      </c>
      <c r="D7" s="14"/>
      <c r="E7" s="13">
        <v>900000</v>
      </c>
      <c r="F7" s="14"/>
      <c r="G7" s="15">
        <v>900000</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73" customHeight="1" spans="1:10">
      <c r="A11" s="18"/>
      <c r="B11" s="18" t="s">
        <v>591</v>
      </c>
      <c r="C11" s="18"/>
      <c r="D11" s="18"/>
      <c r="E11" s="18"/>
      <c r="F11" s="18"/>
      <c r="G11" s="18" t="s">
        <v>774</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1">
      <c r="A14" s="24" t="s">
        <v>680</v>
      </c>
      <c r="B14" s="8" t="s">
        <v>681</v>
      </c>
      <c r="C14" s="18" t="s">
        <v>775</v>
      </c>
      <c r="D14" s="19" t="s">
        <v>683</v>
      </c>
      <c r="E14" s="18" t="s">
        <v>12</v>
      </c>
      <c r="F14" s="18" t="s">
        <v>684</v>
      </c>
      <c r="G14" s="18" t="s">
        <v>12</v>
      </c>
      <c r="H14" s="145">
        <v>16</v>
      </c>
      <c r="I14" s="145">
        <v>16</v>
      </c>
      <c r="J14" s="18" t="s">
        <v>744</v>
      </c>
      <c r="K14" s="163" t="s">
        <v>683</v>
      </c>
    </row>
    <row r="15" s="3" customFormat="1" ht="60" customHeight="1" spans="1:11">
      <c r="A15" s="25"/>
      <c r="B15" s="85" t="s">
        <v>688</v>
      </c>
      <c r="C15" s="18" t="s">
        <v>776</v>
      </c>
      <c r="D15" s="19" t="s">
        <v>683</v>
      </c>
      <c r="E15" s="18" t="s">
        <v>746</v>
      </c>
      <c r="F15" s="18" t="s">
        <v>690</v>
      </c>
      <c r="G15" s="18" t="s">
        <v>746</v>
      </c>
      <c r="H15" s="145">
        <v>16</v>
      </c>
      <c r="I15" s="145">
        <v>16</v>
      </c>
      <c r="J15" s="18"/>
      <c r="K15" s="163"/>
    </row>
    <row r="16" s="3" customFormat="1" ht="60" customHeight="1" spans="1:11">
      <c r="A16" s="25"/>
      <c r="B16" s="87"/>
      <c r="C16" s="18" t="s">
        <v>751</v>
      </c>
      <c r="D16" s="19" t="s">
        <v>705</v>
      </c>
      <c r="E16" s="18" t="s">
        <v>758</v>
      </c>
      <c r="F16" s="18" t="s">
        <v>690</v>
      </c>
      <c r="G16" s="18" t="s">
        <v>759</v>
      </c>
      <c r="H16" s="145">
        <v>16</v>
      </c>
      <c r="I16" s="145">
        <v>16</v>
      </c>
      <c r="J16" s="18" t="s">
        <v>744</v>
      </c>
      <c r="K16" s="163" t="s">
        <v>747</v>
      </c>
    </row>
    <row r="17" s="3" customFormat="1" ht="60" customHeight="1" spans="1:11">
      <c r="A17" s="25"/>
      <c r="B17" s="8" t="s">
        <v>692</v>
      </c>
      <c r="C17" s="18" t="s">
        <v>693</v>
      </c>
      <c r="D17" s="19" t="s">
        <v>683</v>
      </c>
      <c r="E17" s="18" t="s">
        <v>746</v>
      </c>
      <c r="F17" s="18" t="s">
        <v>690</v>
      </c>
      <c r="G17" s="18" t="s">
        <v>746</v>
      </c>
      <c r="H17" s="145">
        <v>16</v>
      </c>
      <c r="I17" s="145">
        <v>16</v>
      </c>
      <c r="J17" s="18" t="s">
        <v>744</v>
      </c>
      <c r="K17" s="163" t="s">
        <v>749</v>
      </c>
    </row>
    <row r="18" s="3" customFormat="1" ht="96" customHeight="1" spans="1:11">
      <c r="A18" s="24" t="s">
        <v>695</v>
      </c>
      <c r="B18" s="85" t="s">
        <v>750</v>
      </c>
      <c r="C18" s="18" t="s">
        <v>699</v>
      </c>
      <c r="D18" s="19" t="s">
        <v>756</v>
      </c>
      <c r="E18" s="18" t="s">
        <v>757</v>
      </c>
      <c r="F18" s="18"/>
      <c r="G18" s="18" t="s">
        <v>757</v>
      </c>
      <c r="H18" s="145">
        <v>16</v>
      </c>
      <c r="I18" s="145">
        <v>16</v>
      </c>
      <c r="J18" s="18" t="s">
        <v>744</v>
      </c>
      <c r="K18" s="163" t="s">
        <v>754</v>
      </c>
    </row>
    <row r="19" s="3" customFormat="1" ht="60" customHeight="1" spans="1:10">
      <c r="A19" s="12" t="s">
        <v>713</v>
      </c>
      <c r="B19" s="8" t="s">
        <v>714</v>
      </c>
      <c r="C19" s="18" t="s">
        <v>715</v>
      </c>
      <c r="D19" s="19" t="s">
        <v>705</v>
      </c>
      <c r="E19" s="18" t="s">
        <v>758</v>
      </c>
      <c r="F19" s="18" t="s">
        <v>690</v>
      </c>
      <c r="G19" s="18" t="s">
        <v>759</v>
      </c>
      <c r="H19" s="145">
        <v>10</v>
      </c>
      <c r="I19" s="145">
        <v>10</v>
      </c>
      <c r="J19" s="18" t="s">
        <v>744</v>
      </c>
    </row>
    <row r="20" s="163" customFormat="1" ht="60" customHeight="1" spans="1:10">
      <c r="A20" s="18" t="s">
        <v>760</v>
      </c>
      <c r="B20" s="18"/>
      <c r="C20" s="18" t="s">
        <v>553</v>
      </c>
      <c r="D20" s="18"/>
      <c r="E20" s="18"/>
      <c r="F20" s="18"/>
      <c r="G20" s="18"/>
      <c r="H20" s="18"/>
      <c r="I20" s="18"/>
      <c r="J20" s="18"/>
    </row>
    <row r="21" s="164" customFormat="1" ht="47" customHeight="1" spans="1:10">
      <c r="A21" s="26" t="s">
        <v>761</v>
      </c>
      <c r="B21" s="121"/>
      <c r="C21" s="27"/>
      <c r="D21" s="27"/>
      <c r="E21" s="27"/>
      <c r="F21" s="27"/>
      <c r="G21" s="28"/>
      <c r="H21" s="18" t="s">
        <v>762</v>
      </c>
      <c r="I21" s="18" t="s">
        <v>763</v>
      </c>
      <c r="J21" s="18" t="s">
        <v>764</v>
      </c>
    </row>
    <row r="22" s="162" customFormat="1" ht="42" customHeight="1" spans="1:10">
      <c r="A22" s="10"/>
      <c r="B22" s="122"/>
      <c r="C22" s="29"/>
      <c r="D22" s="29"/>
      <c r="E22" s="29"/>
      <c r="F22" s="29"/>
      <c r="G22" s="11"/>
      <c r="H22" s="33">
        <f>SUM(H14:H19)+H6</f>
        <v>100</v>
      </c>
      <c r="I22" s="33">
        <f>SUM(I14:I19)+J6</f>
        <v>100</v>
      </c>
      <c r="J22" s="18" t="s">
        <v>765</v>
      </c>
    </row>
    <row r="23" s="162" customFormat="1" ht="45" customHeight="1" spans="1:10">
      <c r="A23" s="30" t="s">
        <v>717</v>
      </c>
      <c r="B23" s="123"/>
      <c r="C23" s="30"/>
      <c r="D23" s="30"/>
      <c r="E23" s="30"/>
      <c r="F23" s="30"/>
      <c r="G23" s="30"/>
      <c r="H23" s="30"/>
      <c r="I23" s="30"/>
      <c r="J23" s="30"/>
    </row>
    <row r="24" s="3" customFormat="1" ht="32" customHeight="1" spans="1:10">
      <c r="A24" s="31" t="s">
        <v>718</v>
      </c>
      <c r="B24" s="31"/>
      <c r="C24" s="31"/>
      <c r="D24" s="31"/>
      <c r="E24" s="31"/>
      <c r="F24" s="31"/>
      <c r="G24" s="31"/>
      <c r="H24" s="31"/>
      <c r="I24" s="31"/>
      <c r="J24" s="31"/>
    </row>
    <row r="25" s="3" customFormat="1" ht="32" customHeight="1" spans="1:10">
      <c r="A25" s="31" t="s">
        <v>719</v>
      </c>
      <c r="B25" s="31"/>
      <c r="C25" s="31"/>
      <c r="D25" s="31"/>
      <c r="E25" s="31"/>
      <c r="F25" s="31"/>
      <c r="G25" s="31"/>
      <c r="H25" s="31"/>
      <c r="I25" s="31"/>
      <c r="J25" s="31"/>
    </row>
    <row r="26" s="3" customFormat="1" ht="49" customHeight="1" spans="1:10">
      <c r="A26" s="31" t="s">
        <v>766</v>
      </c>
      <c r="B26" s="31"/>
      <c r="C26" s="31"/>
      <c r="D26" s="31"/>
      <c r="E26" s="31"/>
      <c r="F26" s="31"/>
      <c r="G26" s="31"/>
      <c r="H26" s="31"/>
      <c r="I26" s="31"/>
      <c r="J26" s="31"/>
    </row>
    <row r="27" s="3" customFormat="1" ht="32" customHeight="1" spans="1:10">
      <c r="A27" s="31" t="s">
        <v>767</v>
      </c>
      <c r="B27" s="31"/>
      <c r="C27" s="31"/>
      <c r="D27" s="31"/>
      <c r="E27" s="31"/>
      <c r="F27" s="31"/>
      <c r="G27" s="31"/>
      <c r="H27" s="31"/>
      <c r="I27" s="31"/>
      <c r="J27" s="31"/>
    </row>
    <row r="28" s="3" customFormat="1" ht="32" customHeight="1" spans="1:10">
      <c r="A28" s="31" t="s">
        <v>768</v>
      </c>
      <c r="B28" s="31"/>
      <c r="C28" s="31"/>
      <c r="D28" s="31"/>
      <c r="E28" s="31"/>
      <c r="F28" s="31"/>
      <c r="G28" s="31"/>
      <c r="H28" s="31"/>
      <c r="I28" s="31"/>
      <c r="J28" s="31"/>
    </row>
    <row r="29" s="3" customFormat="1" ht="32" customHeight="1" spans="1:10">
      <c r="A29" s="31" t="s">
        <v>769</v>
      </c>
      <c r="B29" s="31"/>
      <c r="C29" s="31"/>
      <c r="D29" s="31"/>
      <c r="E29" s="31"/>
      <c r="F29" s="31"/>
      <c r="G29" s="31"/>
      <c r="H29" s="31"/>
      <c r="I29" s="31"/>
      <c r="J29" s="31"/>
    </row>
    <row r="30" s="3" customFormat="1" ht="32" customHeight="1" spans="1:10">
      <c r="A30" s="31" t="s">
        <v>770</v>
      </c>
      <c r="B30" s="31"/>
      <c r="C30" s="31"/>
      <c r="D30" s="31"/>
      <c r="E30" s="31"/>
      <c r="F30" s="31"/>
      <c r="G30" s="31"/>
      <c r="H30" s="31"/>
      <c r="I30" s="31"/>
      <c r="J30" s="31"/>
    </row>
    <row r="31" s="3" customFormat="1" ht="32" customHeight="1" spans="1:10">
      <c r="A31" s="31" t="s">
        <v>771</v>
      </c>
      <c r="B31" s="31"/>
      <c r="C31" s="31"/>
      <c r="D31" s="31"/>
      <c r="E31" s="31"/>
      <c r="F31" s="31"/>
      <c r="G31" s="31"/>
      <c r="H31" s="31"/>
      <c r="I31" s="31"/>
      <c r="J31" s="31"/>
    </row>
    <row r="32" s="3" customFormat="1" ht="32" customHeight="1" spans="1:10">
      <c r="A32" s="31" t="s">
        <v>772</v>
      </c>
      <c r="B32" s="31"/>
      <c r="C32" s="31"/>
      <c r="D32" s="31"/>
      <c r="E32" s="31"/>
      <c r="F32" s="31"/>
      <c r="G32" s="31"/>
      <c r="H32" s="31"/>
      <c r="I32" s="31"/>
      <c r="J32" s="31"/>
    </row>
    <row r="33" s="3" customFormat="1" ht="45" customHeight="1" spans="2:2">
      <c r="B33"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7"/>
    <mergeCell ref="B15:B16"/>
    <mergeCell ref="G12:G13"/>
    <mergeCell ref="H12:H13"/>
    <mergeCell ref="I12:I13"/>
    <mergeCell ref="J12:J13"/>
    <mergeCell ref="A21:G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4" workbookViewId="0">
      <selection activeCell="D19" sqref="D19"/>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593</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442309</v>
      </c>
      <c r="D6" s="14"/>
      <c r="E6" s="13">
        <v>442309</v>
      </c>
      <c r="F6" s="14"/>
      <c r="G6" s="15">
        <v>442309</v>
      </c>
      <c r="H6" s="16">
        <v>10</v>
      </c>
      <c r="I6" s="161">
        <f>G6/E6</f>
        <v>1</v>
      </c>
      <c r="J6" s="16">
        <v>10</v>
      </c>
    </row>
    <row r="7" s="162" customFormat="1" ht="60" customHeight="1" spans="1:10">
      <c r="A7" s="8"/>
      <c r="B7" s="8" t="s">
        <v>734</v>
      </c>
      <c r="C7" s="13">
        <v>442309</v>
      </c>
      <c r="D7" s="14"/>
      <c r="E7" s="13">
        <v>442309</v>
      </c>
      <c r="F7" s="14"/>
      <c r="G7" s="15">
        <v>442309</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73" customHeight="1" spans="1:10">
      <c r="A11" s="18"/>
      <c r="B11" s="18" t="s">
        <v>594</v>
      </c>
      <c r="C11" s="18"/>
      <c r="D11" s="18"/>
      <c r="E11" s="18"/>
      <c r="F11" s="18"/>
      <c r="G11" s="18" t="s">
        <v>777</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1">
      <c r="A14" s="12" t="s">
        <v>680</v>
      </c>
      <c r="B14" s="8" t="s">
        <v>681</v>
      </c>
      <c r="C14" s="18" t="s">
        <v>778</v>
      </c>
      <c r="D14" s="19" t="s">
        <v>683</v>
      </c>
      <c r="E14" s="18" t="s">
        <v>595</v>
      </c>
      <c r="F14" s="18" t="s">
        <v>779</v>
      </c>
      <c r="G14" s="18" t="s">
        <v>595</v>
      </c>
      <c r="H14" s="145">
        <v>16</v>
      </c>
      <c r="I14" s="145">
        <v>16</v>
      </c>
      <c r="J14" s="18" t="s">
        <v>744</v>
      </c>
      <c r="K14" s="163" t="s">
        <v>683</v>
      </c>
    </row>
    <row r="15" s="3" customFormat="1" ht="84" customHeight="1" spans="1:11">
      <c r="A15" s="12"/>
      <c r="B15" s="85" t="s">
        <v>688</v>
      </c>
      <c r="C15" s="18" t="s">
        <v>780</v>
      </c>
      <c r="D15" s="19" t="s">
        <v>683</v>
      </c>
      <c r="E15" s="18" t="s">
        <v>746</v>
      </c>
      <c r="F15" s="18" t="s">
        <v>690</v>
      </c>
      <c r="G15" s="18" t="s">
        <v>746</v>
      </c>
      <c r="H15" s="145">
        <v>16</v>
      </c>
      <c r="I15" s="145">
        <v>16</v>
      </c>
      <c r="J15" s="18"/>
      <c r="K15" s="163"/>
    </row>
    <row r="16" s="3" customFormat="1" ht="60" customHeight="1" spans="1:11">
      <c r="A16" s="12"/>
      <c r="B16" s="8" t="s">
        <v>692</v>
      </c>
      <c r="C16" s="18" t="s">
        <v>693</v>
      </c>
      <c r="D16" s="19" t="s">
        <v>683</v>
      </c>
      <c r="E16" s="18" t="s">
        <v>746</v>
      </c>
      <c r="F16" s="18" t="s">
        <v>690</v>
      </c>
      <c r="G16" s="18" t="s">
        <v>746</v>
      </c>
      <c r="H16" s="145">
        <v>16</v>
      </c>
      <c r="I16" s="145">
        <v>16</v>
      </c>
      <c r="J16" s="18" t="s">
        <v>744</v>
      </c>
      <c r="K16" s="163" t="s">
        <v>749</v>
      </c>
    </row>
    <row r="17" s="3" customFormat="1" ht="80" customHeight="1" spans="1:11">
      <c r="A17" s="25" t="s">
        <v>695</v>
      </c>
      <c r="B17" s="85" t="s">
        <v>696</v>
      </c>
      <c r="C17" s="18" t="s">
        <v>697</v>
      </c>
      <c r="D17" s="19" t="s">
        <v>683</v>
      </c>
      <c r="E17" s="18" t="s">
        <v>746</v>
      </c>
      <c r="F17" s="18" t="s">
        <v>690</v>
      </c>
      <c r="G17" s="18" t="s">
        <v>746</v>
      </c>
      <c r="H17" s="145">
        <v>16</v>
      </c>
      <c r="I17" s="145">
        <v>16</v>
      </c>
      <c r="J17" s="18"/>
      <c r="K17" s="163"/>
    </row>
    <row r="18" s="3" customFormat="1" ht="96" customHeight="1" spans="1:11">
      <c r="A18" s="25"/>
      <c r="B18" s="85" t="s">
        <v>750</v>
      </c>
      <c r="C18" s="18" t="s">
        <v>781</v>
      </c>
      <c r="D18" s="19" t="s">
        <v>683</v>
      </c>
      <c r="E18" s="18" t="s">
        <v>746</v>
      </c>
      <c r="F18" s="18" t="s">
        <v>690</v>
      </c>
      <c r="G18" s="18" t="s">
        <v>746</v>
      </c>
      <c r="H18" s="145">
        <v>16</v>
      </c>
      <c r="I18" s="145">
        <v>16</v>
      </c>
      <c r="J18" s="18" t="s">
        <v>744</v>
      </c>
      <c r="K18" s="163" t="s">
        <v>754</v>
      </c>
    </row>
    <row r="19" s="3" customFormat="1" ht="60" customHeight="1" spans="1:10">
      <c r="A19" s="12" t="s">
        <v>713</v>
      </c>
      <c r="B19" s="8" t="s">
        <v>714</v>
      </c>
      <c r="C19" s="18" t="s">
        <v>715</v>
      </c>
      <c r="D19" s="19" t="s">
        <v>705</v>
      </c>
      <c r="E19" s="18" t="s">
        <v>758</v>
      </c>
      <c r="F19" s="18" t="s">
        <v>690</v>
      </c>
      <c r="G19" s="18" t="s">
        <v>759</v>
      </c>
      <c r="H19" s="145">
        <v>10</v>
      </c>
      <c r="I19" s="145">
        <v>10</v>
      </c>
      <c r="J19" s="18" t="s">
        <v>744</v>
      </c>
    </row>
    <row r="20" s="163" customFormat="1" ht="60" customHeight="1" spans="1:10">
      <c r="A20" s="18" t="s">
        <v>760</v>
      </c>
      <c r="B20" s="18"/>
      <c r="C20" s="18" t="s">
        <v>553</v>
      </c>
      <c r="D20" s="18"/>
      <c r="E20" s="18"/>
      <c r="F20" s="18"/>
      <c r="G20" s="18"/>
      <c r="H20" s="18"/>
      <c r="I20" s="18"/>
      <c r="J20" s="18"/>
    </row>
    <row r="21" s="164" customFormat="1" ht="47" customHeight="1" spans="1:10">
      <c r="A21" s="26" t="s">
        <v>761</v>
      </c>
      <c r="B21" s="121"/>
      <c r="C21" s="27"/>
      <c r="D21" s="27"/>
      <c r="E21" s="27"/>
      <c r="F21" s="27"/>
      <c r="G21" s="28"/>
      <c r="H21" s="18" t="s">
        <v>762</v>
      </c>
      <c r="I21" s="18" t="s">
        <v>763</v>
      </c>
      <c r="J21" s="18" t="s">
        <v>764</v>
      </c>
    </row>
    <row r="22" s="162" customFormat="1" ht="42" customHeight="1" spans="1:10">
      <c r="A22" s="10"/>
      <c r="B22" s="122"/>
      <c r="C22" s="29"/>
      <c r="D22" s="29"/>
      <c r="E22" s="29"/>
      <c r="F22" s="29"/>
      <c r="G22" s="11"/>
      <c r="H22" s="33">
        <f>SUM(H14:H19)+H6</f>
        <v>100</v>
      </c>
      <c r="I22" s="33">
        <f>SUM(I14:I19)+J6</f>
        <v>100</v>
      </c>
      <c r="J22" s="18" t="s">
        <v>765</v>
      </c>
    </row>
    <row r="23" s="162" customFormat="1" ht="45" customHeight="1" spans="1:10">
      <c r="A23" s="30" t="s">
        <v>717</v>
      </c>
      <c r="B23" s="123"/>
      <c r="C23" s="30"/>
      <c r="D23" s="30"/>
      <c r="E23" s="30"/>
      <c r="F23" s="30"/>
      <c r="G23" s="30"/>
      <c r="H23" s="30"/>
      <c r="I23" s="30"/>
      <c r="J23" s="30"/>
    </row>
    <row r="24" s="3" customFormat="1" ht="32" customHeight="1" spans="1:10">
      <c r="A24" s="31" t="s">
        <v>718</v>
      </c>
      <c r="B24" s="31"/>
      <c r="C24" s="31"/>
      <c r="D24" s="31"/>
      <c r="E24" s="31"/>
      <c r="F24" s="31"/>
      <c r="G24" s="31"/>
      <c r="H24" s="31"/>
      <c r="I24" s="31"/>
      <c r="J24" s="31"/>
    </row>
    <row r="25" s="3" customFormat="1" ht="32" customHeight="1" spans="1:10">
      <c r="A25" s="31" t="s">
        <v>719</v>
      </c>
      <c r="B25" s="31"/>
      <c r="C25" s="31"/>
      <c r="D25" s="31"/>
      <c r="E25" s="31"/>
      <c r="F25" s="31"/>
      <c r="G25" s="31"/>
      <c r="H25" s="31"/>
      <c r="I25" s="31"/>
      <c r="J25" s="31"/>
    </row>
    <row r="26" s="3" customFormat="1" ht="49" customHeight="1" spans="1:10">
      <c r="A26" s="31" t="s">
        <v>766</v>
      </c>
      <c r="B26" s="31"/>
      <c r="C26" s="31"/>
      <c r="D26" s="31"/>
      <c r="E26" s="31"/>
      <c r="F26" s="31"/>
      <c r="G26" s="31"/>
      <c r="H26" s="31"/>
      <c r="I26" s="31"/>
      <c r="J26" s="31"/>
    </row>
    <row r="27" s="3" customFormat="1" ht="32" customHeight="1" spans="1:10">
      <c r="A27" s="31" t="s">
        <v>767</v>
      </c>
      <c r="B27" s="31"/>
      <c r="C27" s="31"/>
      <c r="D27" s="31"/>
      <c r="E27" s="31"/>
      <c r="F27" s="31"/>
      <c r="G27" s="31"/>
      <c r="H27" s="31"/>
      <c r="I27" s="31"/>
      <c r="J27" s="31"/>
    </row>
    <row r="28" s="3" customFormat="1" ht="32" customHeight="1" spans="1:10">
      <c r="A28" s="31" t="s">
        <v>768</v>
      </c>
      <c r="B28" s="31"/>
      <c r="C28" s="31"/>
      <c r="D28" s="31"/>
      <c r="E28" s="31"/>
      <c r="F28" s="31"/>
      <c r="G28" s="31"/>
      <c r="H28" s="31"/>
      <c r="I28" s="31"/>
      <c r="J28" s="31"/>
    </row>
    <row r="29" s="3" customFormat="1" ht="32" customHeight="1" spans="1:10">
      <c r="A29" s="31" t="s">
        <v>769</v>
      </c>
      <c r="B29" s="31"/>
      <c r="C29" s="31"/>
      <c r="D29" s="31"/>
      <c r="E29" s="31"/>
      <c r="F29" s="31"/>
      <c r="G29" s="31"/>
      <c r="H29" s="31"/>
      <c r="I29" s="31"/>
      <c r="J29" s="31"/>
    </row>
    <row r="30" s="3" customFormat="1" ht="32" customHeight="1" spans="1:10">
      <c r="A30" s="31" t="s">
        <v>770</v>
      </c>
      <c r="B30" s="31"/>
      <c r="C30" s="31"/>
      <c r="D30" s="31"/>
      <c r="E30" s="31"/>
      <c r="F30" s="31"/>
      <c r="G30" s="31"/>
      <c r="H30" s="31"/>
      <c r="I30" s="31"/>
      <c r="J30" s="31"/>
    </row>
    <row r="31" s="3" customFormat="1" ht="32" customHeight="1" spans="1:10">
      <c r="A31" s="31" t="s">
        <v>771</v>
      </c>
      <c r="B31" s="31"/>
      <c r="C31" s="31"/>
      <c r="D31" s="31"/>
      <c r="E31" s="31"/>
      <c r="F31" s="31"/>
      <c r="G31" s="31"/>
      <c r="H31" s="31"/>
      <c r="I31" s="31"/>
      <c r="J31" s="31"/>
    </row>
    <row r="32" s="3" customFormat="1" ht="32" customHeight="1" spans="1:10">
      <c r="A32" s="31" t="s">
        <v>772</v>
      </c>
      <c r="B32" s="31"/>
      <c r="C32" s="31"/>
      <c r="D32" s="31"/>
      <c r="E32" s="31"/>
      <c r="F32" s="31"/>
      <c r="G32" s="31"/>
      <c r="H32" s="31"/>
      <c r="I32" s="31"/>
      <c r="J32" s="31"/>
    </row>
    <row r="33" s="3" customFormat="1" ht="25" customHeight="1" spans="2:2">
      <c r="B33"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6"/>
    <mergeCell ref="A17:A18"/>
    <mergeCell ref="G12:G13"/>
    <mergeCell ref="H12:H13"/>
    <mergeCell ref="I12:I13"/>
    <mergeCell ref="J12:J13"/>
    <mergeCell ref="A21:G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15" workbookViewId="0">
      <selection activeCell="D18" sqref="D18"/>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596</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559000</v>
      </c>
      <c r="D6" s="14"/>
      <c r="E6" s="13">
        <v>559000</v>
      </c>
      <c r="F6" s="14"/>
      <c r="G6" s="15">
        <v>559000</v>
      </c>
      <c r="H6" s="16">
        <v>10</v>
      </c>
      <c r="I6" s="161">
        <f>G6/E6</f>
        <v>1</v>
      </c>
      <c r="J6" s="16">
        <v>10</v>
      </c>
    </row>
    <row r="7" s="162" customFormat="1" ht="60" customHeight="1" spans="1:10">
      <c r="A7" s="8"/>
      <c r="B7" s="8" t="s">
        <v>734</v>
      </c>
      <c r="C7" s="13">
        <v>559000</v>
      </c>
      <c r="D7" s="14"/>
      <c r="E7" s="13">
        <v>559000</v>
      </c>
      <c r="F7" s="14"/>
      <c r="G7" s="15">
        <v>559000</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18" t="s">
        <v>597</v>
      </c>
      <c r="C11" s="18"/>
      <c r="D11" s="18"/>
      <c r="E11" s="18"/>
      <c r="F11" s="18"/>
      <c r="G11" s="18" t="s">
        <v>782</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24" t="s">
        <v>680</v>
      </c>
      <c r="B14" s="8" t="s">
        <v>681</v>
      </c>
      <c r="C14" s="8" t="s">
        <v>783</v>
      </c>
      <c r="D14" s="19" t="s">
        <v>683</v>
      </c>
      <c r="E14" s="18" t="s">
        <v>746</v>
      </c>
      <c r="F14" s="18" t="s">
        <v>690</v>
      </c>
      <c r="G14" s="18" t="s">
        <v>746</v>
      </c>
      <c r="H14" s="166">
        <v>10</v>
      </c>
      <c r="I14" s="166">
        <v>10</v>
      </c>
      <c r="J14" s="8"/>
    </row>
    <row r="15" s="3" customFormat="1" ht="60" customHeight="1" spans="1:10">
      <c r="A15" s="25"/>
      <c r="B15" s="8"/>
      <c r="C15" s="8" t="s">
        <v>784</v>
      </c>
      <c r="D15" s="19" t="s">
        <v>683</v>
      </c>
      <c r="E15" s="18" t="s">
        <v>11</v>
      </c>
      <c r="F15" s="18" t="s">
        <v>785</v>
      </c>
      <c r="G15" s="18" t="s">
        <v>11</v>
      </c>
      <c r="H15" s="166">
        <v>10</v>
      </c>
      <c r="I15" s="166">
        <v>10</v>
      </c>
      <c r="J15" s="8"/>
    </row>
    <row r="16" s="3" customFormat="1" ht="60" customHeight="1" spans="1:11">
      <c r="A16" s="25"/>
      <c r="B16" s="86" t="s">
        <v>688</v>
      </c>
      <c r="C16" s="18" t="s">
        <v>786</v>
      </c>
      <c r="D16" s="19" t="s">
        <v>683</v>
      </c>
      <c r="E16" s="18" t="s">
        <v>746</v>
      </c>
      <c r="F16" s="18" t="s">
        <v>690</v>
      </c>
      <c r="G16" s="18" t="s">
        <v>746</v>
      </c>
      <c r="H16" s="167">
        <v>10</v>
      </c>
      <c r="I16" s="167">
        <v>10</v>
      </c>
      <c r="J16" s="18"/>
      <c r="K16" s="163"/>
    </row>
    <row r="17" s="3" customFormat="1" ht="84" customHeight="1" spans="1:11">
      <c r="A17" s="25"/>
      <c r="B17" s="86"/>
      <c r="C17" s="18" t="s">
        <v>787</v>
      </c>
      <c r="D17" s="19" t="s">
        <v>683</v>
      </c>
      <c r="E17" s="18" t="s">
        <v>746</v>
      </c>
      <c r="F17" s="18" t="s">
        <v>690</v>
      </c>
      <c r="G17" s="18" t="s">
        <v>746</v>
      </c>
      <c r="H17" s="167">
        <v>10</v>
      </c>
      <c r="I17" s="167">
        <v>10</v>
      </c>
      <c r="J17" s="18"/>
      <c r="K17" s="163"/>
    </row>
    <row r="18" s="3" customFormat="1" ht="60" customHeight="1" spans="1:11">
      <c r="A18" s="9"/>
      <c r="B18" s="8" t="s">
        <v>692</v>
      </c>
      <c r="C18" s="18" t="s">
        <v>693</v>
      </c>
      <c r="D18" s="19" t="s">
        <v>683</v>
      </c>
      <c r="E18" s="18" t="s">
        <v>746</v>
      </c>
      <c r="F18" s="18" t="s">
        <v>690</v>
      </c>
      <c r="G18" s="18" t="s">
        <v>746</v>
      </c>
      <c r="H18" s="167">
        <v>20</v>
      </c>
      <c r="I18" s="167">
        <v>20</v>
      </c>
      <c r="J18" s="18" t="s">
        <v>744</v>
      </c>
      <c r="K18" s="163" t="s">
        <v>749</v>
      </c>
    </row>
    <row r="19" s="3" customFormat="1" ht="80" customHeight="1" spans="1:11">
      <c r="A19" s="25" t="s">
        <v>695</v>
      </c>
      <c r="B19" s="85" t="s">
        <v>750</v>
      </c>
      <c r="C19" s="18" t="s">
        <v>788</v>
      </c>
      <c r="D19" s="19" t="s">
        <v>756</v>
      </c>
      <c r="E19" s="18" t="s">
        <v>757</v>
      </c>
      <c r="F19" s="18"/>
      <c r="G19" s="18" t="s">
        <v>757</v>
      </c>
      <c r="H19" s="167">
        <v>10</v>
      </c>
      <c r="I19" s="167">
        <v>10</v>
      </c>
      <c r="J19" s="18"/>
      <c r="K19" s="163"/>
    </row>
    <row r="20" s="3" customFormat="1" ht="80" customHeight="1" spans="1:11">
      <c r="A20" s="25"/>
      <c r="B20" s="86"/>
      <c r="C20" s="18" t="s">
        <v>789</v>
      </c>
      <c r="D20" s="19" t="s">
        <v>756</v>
      </c>
      <c r="E20" s="18" t="s">
        <v>757</v>
      </c>
      <c r="F20" s="18"/>
      <c r="G20" s="18" t="s">
        <v>757</v>
      </c>
      <c r="H20" s="167">
        <v>10</v>
      </c>
      <c r="I20" s="167">
        <v>10</v>
      </c>
      <c r="J20" s="18" t="s">
        <v>744</v>
      </c>
      <c r="K20" s="163" t="s">
        <v>754</v>
      </c>
    </row>
    <row r="21" s="3" customFormat="1" ht="60" customHeight="1" spans="1:10">
      <c r="A21" s="12" t="s">
        <v>713</v>
      </c>
      <c r="B21" s="8" t="s">
        <v>714</v>
      </c>
      <c r="C21" s="18" t="s">
        <v>715</v>
      </c>
      <c r="D21" s="19" t="s">
        <v>705</v>
      </c>
      <c r="E21" s="18" t="s">
        <v>758</v>
      </c>
      <c r="F21" s="18" t="s">
        <v>690</v>
      </c>
      <c r="G21" s="18" t="s">
        <v>759</v>
      </c>
      <c r="H21" s="167">
        <v>10</v>
      </c>
      <c r="I21" s="167">
        <v>10</v>
      </c>
      <c r="J21" s="18" t="s">
        <v>744</v>
      </c>
    </row>
    <row r="22" s="163" customFormat="1" ht="60" customHeight="1" spans="1:10">
      <c r="A22" s="18" t="s">
        <v>760</v>
      </c>
      <c r="B22" s="18"/>
      <c r="C22" s="18" t="s">
        <v>553</v>
      </c>
      <c r="D22" s="18"/>
      <c r="E22" s="18"/>
      <c r="F22" s="18"/>
      <c r="G22" s="18"/>
      <c r="H22" s="18"/>
      <c r="I22" s="18"/>
      <c r="J22" s="18"/>
    </row>
    <row r="23" s="164" customFormat="1" ht="47" customHeight="1" spans="1:10">
      <c r="A23" s="26" t="s">
        <v>761</v>
      </c>
      <c r="B23" s="121"/>
      <c r="C23" s="27"/>
      <c r="D23" s="27"/>
      <c r="E23" s="27"/>
      <c r="F23" s="27"/>
      <c r="G23" s="28"/>
      <c r="H23" s="18" t="s">
        <v>762</v>
      </c>
      <c r="I23" s="18" t="s">
        <v>763</v>
      </c>
      <c r="J23" s="18" t="s">
        <v>764</v>
      </c>
    </row>
    <row r="24" s="162" customFormat="1" ht="42" customHeight="1" spans="1:10">
      <c r="A24" s="10"/>
      <c r="B24" s="122"/>
      <c r="C24" s="29"/>
      <c r="D24" s="29"/>
      <c r="E24" s="29"/>
      <c r="F24" s="29"/>
      <c r="G24" s="11"/>
      <c r="H24" s="33">
        <f>SUM(H14:H21)+H6</f>
        <v>100</v>
      </c>
      <c r="I24" s="33">
        <f>SUM(I14:I21)+J6</f>
        <v>100</v>
      </c>
      <c r="J24" s="18" t="s">
        <v>765</v>
      </c>
    </row>
    <row r="25" s="162" customFormat="1" ht="45" customHeight="1" spans="1:10">
      <c r="A25" s="30" t="s">
        <v>717</v>
      </c>
      <c r="B25" s="123"/>
      <c r="C25" s="30"/>
      <c r="D25" s="30"/>
      <c r="E25" s="30"/>
      <c r="F25" s="30"/>
      <c r="G25" s="30"/>
      <c r="H25" s="30"/>
      <c r="I25" s="30"/>
      <c r="J25" s="30"/>
    </row>
    <row r="26" s="3" customFormat="1" ht="32" customHeight="1" spans="1:10">
      <c r="A26" s="31" t="s">
        <v>718</v>
      </c>
      <c r="B26" s="31"/>
      <c r="C26" s="31"/>
      <c r="D26" s="31"/>
      <c r="E26" s="31"/>
      <c r="F26" s="31"/>
      <c r="G26" s="31"/>
      <c r="H26" s="31"/>
      <c r="I26" s="31"/>
      <c r="J26" s="31"/>
    </row>
    <row r="27" s="3" customFormat="1" ht="32" customHeight="1" spans="1:10">
      <c r="A27" s="31" t="s">
        <v>719</v>
      </c>
      <c r="B27" s="31"/>
      <c r="C27" s="31"/>
      <c r="D27" s="31"/>
      <c r="E27" s="31"/>
      <c r="F27" s="31"/>
      <c r="G27" s="31"/>
      <c r="H27" s="31"/>
      <c r="I27" s="31"/>
      <c r="J27" s="31"/>
    </row>
    <row r="28" s="3" customFormat="1" ht="49" customHeight="1" spans="1:10">
      <c r="A28" s="31" t="s">
        <v>766</v>
      </c>
      <c r="B28" s="31"/>
      <c r="C28" s="31"/>
      <c r="D28" s="31"/>
      <c r="E28" s="31"/>
      <c r="F28" s="31"/>
      <c r="G28" s="31"/>
      <c r="H28" s="31"/>
      <c r="I28" s="31"/>
      <c r="J28" s="31"/>
    </row>
    <row r="29" s="3" customFormat="1" ht="32" customHeight="1" spans="1:10">
      <c r="A29" s="31" t="s">
        <v>767</v>
      </c>
      <c r="B29" s="31"/>
      <c r="C29" s="31"/>
      <c r="D29" s="31"/>
      <c r="E29" s="31"/>
      <c r="F29" s="31"/>
      <c r="G29" s="31"/>
      <c r="H29" s="31"/>
      <c r="I29" s="31"/>
      <c r="J29" s="31"/>
    </row>
    <row r="30" s="3" customFormat="1" ht="32" customHeight="1" spans="1:10">
      <c r="A30" s="31" t="s">
        <v>768</v>
      </c>
      <c r="B30" s="31"/>
      <c r="C30" s="31"/>
      <c r="D30" s="31"/>
      <c r="E30" s="31"/>
      <c r="F30" s="31"/>
      <c r="G30" s="31"/>
      <c r="H30" s="31"/>
      <c r="I30" s="31"/>
      <c r="J30" s="31"/>
    </row>
    <row r="31" s="3" customFormat="1" ht="32" customHeight="1" spans="1:10">
      <c r="A31" s="31" t="s">
        <v>769</v>
      </c>
      <c r="B31" s="31"/>
      <c r="C31" s="31"/>
      <c r="D31" s="31"/>
      <c r="E31" s="31"/>
      <c r="F31" s="31"/>
      <c r="G31" s="31"/>
      <c r="H31" s="31"/>
      <c r="I31" s="31"/>
      <c r="J31" s="31"/>
    </row>
    <row r="32" s="3" customFormat="1" ht="32" customHeight="1" spans="1:10">
      <c r="A32" s="31" t="s">
        <v>770</v>
      </c>
      <c r="B32" s="31"/>
      <c r="C32" s="31"/>
      <c r="D32" s="31"/>
      <c r="E32" s="31"/>
      <c r="F32" s="31"/>
      <c r="G32" s="31"/>
      <c r="H32" s="31"/>
      <c r="I32" s="31"/>
      <c r="J32" s="31"/>
    </row>
    <row r="33" s="3" customFormat="1" ht="32" customHeight="1" spans="1:10">
      <c r="A33" s="31" t="s">
        <v>771</v>
      </c>
      <c r="B33" s="31"/>
      <c r="C33" s="31"/>
      <c r="D33" s="31"/>
      <c r="E33" s="31"/>
      <c r="F33" s="31"/>
      <c r="G33" s="31"/>
      <c r="H33" s="31"/>
      <c r="I33" s="31"/>
      <c r="J33" s="31"/>
    </row>
    <row r="34" s="3" customFormat="1" ht="32" customHeight="1" spans="1:10">
      <c r="A34" s="31" t="s">
        <v>772</v>
      </c>
      <c r="B34" s="31"/>
      <c r="C34" s="31"/>
      <c r="D34" s="31"/>
      <c r="E34" s="31"/>
      <c r="F34" s="31"/>
      <c r="G34" s="31"/>
      <c r="H34" s="31"/>
      <c r="I34" s="31"/>
      <c r="J34" s="31"/>
    </row>
    <row r="35" s="3" customFormat="1" ht="25" customHeight="1" spans="2:2">
      <c r="B35" s="117"/>
    </row>
  </sheetData>
  <mergeCells count="44">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2:B22"/>
    <mergeCell ref="C22:J22"/>
    <mergeCell ref="A25:J25"/>
    <mergeCell ref="A26:J26"/>
    <mergeCell ref="A27:J27"/>
    <mergeCell ref="A28:J28"/>
    <mergeCell ref="A29:J29"/>
    <mergeCell ref="A30:J30"/>
    <mergeCell ref="A31:J31"/>
    <mergeCell ref="A32:J32"/>
    <mergeCell ref="A33:J33"/>
    <mergeCell ref="A34:J34"/>
    <mergeCell ref="A5:A9"/>
    <mergeCell ref="A10:A11"/>
    <mergeCell ref="A14:A18"/>
    <mergeCell ref="A19:A20"/>
    <mergeCell ref="B14:B15"/>
    <mergeCell ref="B16:B17"/>
    <mergeCell ref="B19:B20"/>
    <mergeCell ref="G12:G13"/>
    <mergeCell ref="H12:H13"/>
    <mergeCell ref="I12:I13"/>
    <mergeCell ref="J12:J13"/>
    <mergeCell ref="A23:G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3" workbookViewId="0">
      <selection activeCell="D17" sqref="D17"/>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599</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134992.84</v>
      </c>
      <c r="D6" s="14"/>
      <c r="E6" s="13">
        <v>134992.84</v>
      </c>
      <c r="F6" s="14"/>
      <c r="G6" s="15">
        <v>134992.84</v>
      </c>
      <c r="H6" s="16">
        <v>10</v>
      </c>
      <c r="I6" s="161">
        <f>G6/E6</f>
        <v>1</v>
      </c>
      <c r="J6" s="16">
        <v>10</v>
      </c>
    </row>
    <row r="7" s="162" customFormat="1" ht="60" customHeight="1" spans="1:10">
      <c r="A7" s="8"/>
      <c r="B7" s="8" t="s">
        <v>734</v>
      </c>
      <c r="C7" s="13">
        <v>134992.84</v>
      </c>
      <c r="D7" s="14"/>
      <c r="E7" s="13">
        <v>134992.84</v>
      </c>
      <c r="F7" s="14"/>
      <c r="G7" s="15">
        <v>134992.84</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18" t="s">
        <v>600</v>
      </c>
      <c r="C11" s="18"/>
      <c r="D11" s="18"/>
      <c r="E11" s="18"/>
      <c r="F11" s="18"/>
      <c r="G11" s="18" t="s">
        <v>600</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24" t="s">
        <v>680</v>
      </c>
      <c r="B14" s="8" t="s">
        <v>681</v>
      </c>
      <c r="C14" s="8" t="s">
        <v>790</v>
      </c>
      <c r="D14" s="19" t="s">
        <v>705</v>
      </c>
      <c r="E14" s="18" t="s">
        <v>57</v>
      </c>
      <c r="F14" s="18" t="s">
        <v>791</v>
      </c>
      <c r="G14" s="18" t="s">
        <v>57</v>
      </c>
      <c r="H14" s="166">
        <v>16</v>
      </c>
      <c r="I14" s="166">
        <v>16</v>
      </c>
      <c r="J14" s="8"/>
    </row>
    <row r="15" s="3" customFormat="1" ht="60" customHeight="1" spans="1:10">
      <c r="A15" s="25"/>
      <c r="B15" s="8"/>
      <c r="C15" s="8" t="s">
        <v>792</v>
      </c>
      <c r="D15" s="19" t="s">
        <v>683</v>
      </c>
      <c r="E15" s="18" t="s">
        <v>11</v>
      </c>
      <c r="F15" s="18" t="s">
        <v>793</v>
      </c>
      <c r="G15" s="18" t="s">
        <v>11</v>
      </c>
      <c r="H15" s="166">
        <v>16</v>
      </c>
      <c r="I15" s="166">
        <v>16</v>
      </c>
      <c r="J15" s="8"/>
    </row>
    <row r="16" s="3" customFormat="1" ht="60" customHeight="1" spans="1:11">
      <c r="A16" s="25"/>
      <c r="B16" s="86" t="s">
        <v>688</v>
      </c>
      <c r="C16" s="18" t="s">
        <v>794</v>
      </c>
      <c r="D16" s="19" t="s">
        <v>705</v>
      </c>
      <c r="E16" s="18" t="s">
        <v>795</v>
      </c>
      <c r="F16" s="18" t="s">
        <v>690</v>
      </c>
      <c r="G16" s="18" t="s">
        <v>746</v>
      </c>
      <c r="H16" s="166">
        <v>16</v>
      </c>
      <c r="I16" s="166">
        <v>16</v>
      </c>
      <c r="J16" s="18"/>
      <c r="K16" s="163"/>
    </row>
    <row r="17" s="3" customFormat="1" ht="60" customHeight="1" spans="1:11">
      <c r="A17" s="9"/>
      <c r="B17" s="8" t="s">
        <v>692</v>
      </c>
      <c r="C17" s="18" t="s">
        <v>693</v>
      </c>
      <c r="D17" s="19" t="s">
        <v>683</v>
      </c>
      <c r="E17" s="18" t="s">
        <v>746</v>
      </c>
      <c r="F17" s="18" t="s">
        <v>690</v>
      </c>
      <c r="G17" s="18" t="s">
        <v>746</v>
      </c>
      <c r="H17" s="166">
        <v>16</v>
      </c>
      <c r="I17" s="166">
        <v>16</v>
      </c>
      <c r="J17" s="18" t="s">
        <v>744</v>
      </c>
      <c r="K17" s="163" t="s">
        <v>749</v>
      </c>
    </row>
    <row r="18" s="3" customFormat="1" ht="80" customHeight="1" spans="1:11">
      <c r="A18" s="25" t="s">
        <v>695</v>
      </c>
      <c r="B18" s="85" t="s">
        <v>750</v>
      </c>
      <c r="C18" s="18" t="s">
        <v>796</v>
      </c>
      <c r="D18" s="19" t="s">
        <v>756</v>
      </c>
      <c r="E18" s="18" t="s">
        <v>757</v>
      </c>
      <c r="F18" s="18"/>
      <c r="G18" s="18" t="s">
        <v>757</v>
      </c>
      <c r="H18" s="166">
        <v>16</v>
      </c>
      <c r="I18" s="166">
        <v>16</v>
      </c>
      <c r="J18" s="18"/>
      <c r="K18" s="163"/>
    </row>
    <row r="19" s="3" customFormat="1" ht="60" customHeight="1" spans="1:10">
      <c r="A19" s="12" t="s">
        <v>713</v>
      </c>
      <c r="B19" s="8" t="s">
        <v>714</v>
      </c>
      <c r="C19" s="18" t="s">
        <v>715</v>
      </c>
      <c r="D19" s="19" t="s">
        <v>705</v>
      </c>
      <c r="E19" s="18" t="s">
        <v>758</v>
      </c>
      <c r="F19" s="18" t="s">
        <v>690</v>
      </c>
      <c r="G19" s="18" t="s">
        <v>759</v>
      </c>
      <c r="H19" s="167">
        <v>10</v>
      </c>
      <c r="I19" s="167">
        <v>10</v>
      </c>
      <c r="J19" s="18" t="s">
        <v>744</v>
      </c>
    </row>
    <row r="20" s="163" customFormat="1" ht="60" customHeight="1" spans="1:10">
      <c r="A20" s="18" t="s">
        <v>760</v>
      </c>
      <c r="B20" s="18"/>
      <c r="C20" s="18" t="s">
        <v>553</v>
      </c>
      <c r="D20" s="18"/>
      <c r="E20" s="18"/>
      <c r="F20" s="18"/>
      <c r="G20" s="18"/>
      <c r="H20" s="18"/>
      <c r="I20" s="18"/>
      <c r="J20" s="18"/>
    </row>
    <row r="21" s="164" customFormat="1" ht="47" customHeight="1" spans="1:10">
      <c r="A21" s="26" t="s">
        <v>761</v>
      </c>
      <c r="B21" s="121"/>
      <c r="C21" s="27"/>
      <c r="D21" s="27"/>
      <c r="E21" s="27"/>
      <c r="F21" s="27"/>
      <c r="G21" s="28"/>
      <c r="H21" s="18" t="s">
        <v>762</v>
      </c>
      <c r="I21" s="18" t="s">
        <v>763</v>
      </c>
      <c r="J21" s="18" t="s">
        <v>764</v>
      </c>
    </row>
    <row r="22" s="162" customFormat="1" ht="42" customHeight="1" spans="1:10">
      <c r="A22" s="10"/>
      <c r="B22" s="122"/>
      <c r="C22" s="29"/>
      <c r="D22" s="29"/>
      <c r="E22" s="29"/>
      <c r="F22" s="29"/>
      <c r="G22" s="11"/>
      <c r="H22" s="33">
        <f>SUM(H14:H19)+H6</f>
        <v>100</v>
      </c>
      <c r="I22" s="33">
        <f>SUM(I14:I19)+J6</f>
        <v>100</v>
      </c>
      <c r="J22" s="18" t="s">
        <v>765</v>
      </c>
    </row>
    <row r="23" s="162" customFormat="1" ht="45" customHeight="1" spans="1:10">
      <c r="A23" s="30" t="s">
        <v>717</v>
      </c>
      <c r="B23" s="123"/>
      <c r="C23" s="30"/>
      <c r="D23" s="30"/>
      <c r="E23" s="30"/>
      <c r="F23" s="30"/>
      <c r="G23" s="30"/>
      <c r="H23" s="30"/>
      <c r="I23" s="30"/>
      <c r="J23" s="30"/>
    </row>
    <row r="24" s="3" customFormat="1" ht="32" customHeight="1" spans="1:10">
      <c r="A24" s="31" t="s">
        <v>718</v>
      </c>
      <c r="B24" s="31"/>
      <c r="C24" s="31"/>
      <c r="D24" s="31"/>
      <c r="E24" s="31"/>
      <c r="F24" s="31"/>
      <c r="G24" s="31"/>
      <c r="H24" s="31"/>
      <c r="I24" s="31"/>
      <c r="J24" s="31"/>
    </row>
    <row r="25" s="3" customFormat="1" ht="32" customHeight="1" spans="1:10">
      <c r="A25" s="31" t="s">
        <v>719</v>
      </c>
      <c r="B25" s="31"/>
      <c r="C25" s="31"/>
      <c r="D25" s="31"/>
      <c r="E25" s="31"/>
      <c r="F25" s="31"/>
      <c r="G25" s="31"/>
      <c r="H25" s="31"/>
      <c r="I25" s="31"/>
      <c r="J25" s="31"/>
    </row>
    <row r="26" s="3" customFormat="1" ht="49" customHeight="1" spans="1:10">
      <c r="A26" s="31" t="s">
        <v>766</v>
      </c>
      <c r="B26" s="31"/>
      <c r="C26" s="31"/>
      <c r="D26" s="31"/>
      <c r="E26" s="31"/>
      <c r="F26" s="31"/>
      <c r="G26" s="31"/>
      <c r="H26" s="31"/>
      <c r="I26" s="31"/>
      <c r="J26" s="31"/>
    </row>
    <row r="27" s="3" customFormat="1" ht="32" customHeight="1" spans="1:10">
      <c r="A27" s="31" t="s">
        <v>767</v>
      </c>
      <c r="B27" s="31"/>
      <c r="C27" s="31"/>
      <c r="D27" s="31"/>
      <c r="E27" s="31"/>
      <c r="F27" s="31"/>
      <c r="G27" s="31"/>
      <c r="H27" s="31"/>
      <c r="I27" s="31"/>
      <c r="J27" s="31"/>
    </row>
    <row r="28" s="3" customFormat="1" ht="32" customHeight="1" spans="1:10">
      <c r="A28" s="31" t="s">
        <v>768</v>
      </c>
      <c r="B28" s="31"/>
      <c r="C28" s="31"/>
      <c r="D28" s="31"/>
      <c r="E28" s="31"/>
      <c r="F28" s="31"/>
      <c r="G28" s="31"/>
      <c r="H28" s="31"/>
      <c r="I28" s="31"/>
      <c r="J28" s="31"/>
    </row>
    <row r="29" s="3" customFormat="1" ht="32" customHeight="1" spans="1:10">
      <c r="A29" s="31" t="s">
        <v>769</v>
      </c>
      <c r="B29" s="31"/>
      <c r="C29" s="31"/>
      <c r="D29" s="31"/>
      <c r="E29" s="31"/>
      <c r="F29" s="31"/>
      <c r="G29" s="31"/>
      <c r="H29" s="31"/>
      <c r="I29" s="31"/>
      <c r="J29" s="31"/>
    </row>
    <row r="30" s="3" customFormat="1" ht="32" customHeight="1" spans="1:10">
      <c r="A30" s="31" t="s">
        <v>770</v>
      </c>
      <c r="B30" s="31"/>
      <c r="C30" s="31"/>
      <c r="D30" s="31"/>
      <c r="E30" s="31"/>
      <c r="F30" s="31"/>
      <c r="G30" s="31"/>
      <c r="H30" s="31"/>
      <c r="I30" s="31"/>
      <c r="J30" s="31"/>
    </row>
    <row r="31" s="3" customFormat="1" ht="32" customHeight="1" spans="1:10">
      <c r="A31" s="31" t="s">
        <v>771</v>
      </c>
      <c r="B31" s="31"/>
      <c r="C31" s="31"/>
      <c r="D31" s="31"/>
      <c r="E31" s="31"/>
      <c r="F31" s="31"/>
      <c r="G31" s="31"/>
      <c r="H31" s="31"/>
      <c r="I31" s="31"/>
      <c r="J31" s="31"/>
    </row>
    <row r="32" s="3" customFormat="1" ht="32" customHeight="1" spans="1:10">
      <c r="A32" s="31" t="s">
        <v>772</v>
      </c>
      <c r="B32" s="31"/>
      <c r="C32" s="31"/>
      <c r="D32" s="31"/>
      <c r="E32" s="31"/>
      <c r="F32" s="31"/>
      <c r="G32" s="31"/>
      <c r="H32" s="31"/>
      <c r="I32" s="31"/>
      <c r="J32" s="31"/>
    </row>
    <row r="33" s="3" customFormat="1" ht="25" customHeight="1" spans="2:2">
      <c r="B33"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7"/>
    <mergeCell ref="B14:B15"/>
    <mergeCell ref="G12:G13"/>
    <mergeCell ref="H12:H13"/>
    <mergeCell ref="I12:I13"/>
    <mergeCell ref="J12:J13"/>
    <mergeCell ref="A21:G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10" topLeftCell="E7" activePane="bottomRight" state="frozen"/>
      <selection/>
      <selection pane="topRight"/>
      <selection pane="bottomLeft"/>
      <selection pane="bottomRight" activeCell="I18" sqref="I1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customFormat="1" ht="27" spans="7:7">
      <c r="G1" s="301" t="s">
        <v>114</v>
      </c>
    </row>
    <row r="2" ht="14.25" spans="12:12">
      <c r="L2" s="289" t="s">
        <v>115</v>
      </c>
    </row>
    <row r="3" ht="14.25" spans="1:12">
      <c r="A3" s="289" t="s">
        <v>2</v>
      </c>
      <c r="L3" s="289" t="s">
        <v>3</v>
      </c>
    </row>
    <row r="5" ht="19.5" customHeight="1" spans="1:12">
      <c r="A5" s="290" t="s">
        <v>6</v>
      </c>
      <c r="B5" s="290"/>
      <c r="C5" s="290"/>
      <c r="D5" s="290"/>
      <c r="E5" s="296" t="s">
        <v>97</v>
      </c>
      <c r="F5" s="296" t="s">
        <v>116</v>
      </c>
      <c r="G5" s="296" t="s">
        <v>117</v>
      </c>
      <c r="H5" s="296" t="s">
        <v>118</v>
      </c>
      <c r="I5" s="296"/>
      <c r="J5" s="296" t="s">
        <v>119</v>
      </c>
      <c r="K5" s="296" t="s">
        <v>120</v>
      </c>
      <c r="L5" s="296" t="s">
        <v>121</v>
      </c>
    </row>
    <row r="6" ht="19.5" customHeight="1" spans="1:12">
      <c r="A6" s="296" t="s">
        <v>122</v>
      </c>
      <c r="B6" s="296"/>
      <c r="C6" s="296"/>
      <c r="D6" s="290" t="s">
        <v>123</v>
      </c>
      <c r="E6" s="296"/>
      <c r="F6" s="296"/>
      <c r="G6" s="296"/>
      <c r="H6" s="296" t="s">
        <v>124</v>
      </c>
      <c r="I6" s="296" t="s">
        <v>125</v>
      </c>
      <c r="J6" s="296"/>
      <c r="K6" s="296"/>
      <c r="L6" s="296" t="s">
        <v>124</v>
      </c>
    </row>
    <row r="7" ht="19.5" customHeight="1" spans="1:12">
      <c r="A7" s="296"/>
      <c r="B7" s="296"/>
      <c r="C7" s="296"/>
      <c r="D7" s="290"/>
      <c r="E7" s="296"/>
      <c r="F7" s="296"/>
      <c r="G7" s="296"/>
      <c r="H7" s="296"/>
      <c r="I7" s="296"/>
      <c r="J7" s="296"/>
      <c r="K7" s="296"/>
      <c r="L7" s="296"/>
    </row>
    <row r="8" ht="19.5" customHeight="1" spans="1:12">
      <c r="A8" s="296"/>
      <c r="B8" s="296"/>
      <c r="C8" s="296"/>
      <c r="D8" s="290"/>
      <c r="E8" s="296"/>
      <c r="F8" s="296"/>
      <c r="G8" s="296"/>
      <c r="H8" s="296"/>
      <c r="I8" s="296"/>
      <c r="J8" s="296"/>
      <c r="K8" s="296"/>
      <c r="L8" s="296"/>
    </row>
    <row r="9" ht="19.5" customHeight="1" spans="1:12">
      <c r="A9" s="290" t="s">
        <v>126</v>
      </c>
      <c r="B9" s="290" t="s">
        <v>127</v>
      </c>
      <c r="C9" s="290" t="s">
        <v>128</v>
      </c>
      <c r="D9" s="290" t="s">
        <v>10</v>
      </c>
      <c r="E9" s="296" t="s">
        <v>11</v>
      </c>
      <c r="F9" s="296" t="s">
        <v>12</v>
      </c>
      <c r="G9" s="296" t="s">
        <v>20</v>
      </c>
      <c r="H9" s="296" t="s">
        <v>24</v>
      </c>
      <c r="I9" s="296" t="s">
        <v>28</v>
      </c>
      <c r="J9" s="296" t="s">
        <v>32</v>
      </c>
      <c r="K9" s="296" t="s">
        <v>36</v>
      </c>
      <c r="L9" s="296" t="s">
        <v>40</v>
      </c>
    </row>
    <row r="10" ht="19.5" customHeight="1" spans="1:12">
      <c r="A10" s="290"/>
      <c r="B10" s="290"/>
      <c r="C10" s="290"/>
      <c r="D10" s="290" t="s">
        <v>129</v>
      </c>
      <c r="E10" s="293">
        <v>55438282.96</v>
      </c>
      <c r="F10" s="293">
        <v>55437312.18</v>
      </c>
      <c r="G10" s="293">
        <v>0</v>
      </c>
      <c r="H10" s="293">
        <v>0</v>
      </c>
      <c r="I10" s="293"/>
      <c r="J10" s="293">
        <v>0</v>
      </c>
      <c r="K10" s="293">
        <v>0</v>
      </c>
      <c r="L10" s="293">
        <v>970.78</v>
      </c>
    </row>
    <row r="11" ht="19.5" customHeight="1" spans="1:12">
      <c r="A11" s="302" t="s">
        <v>130</v>
      </c>
      <c r="B11" s="302"/>
      <c r="C11" s="302"/>
      <c r="D11" s="302" t="s">
        <v>131</v>
      </c>
      <c r="E11" s="293">
        <v>10500</v>
      </c>
      <c r="F11" s="293">
        <v>10500</v>
      </c>
      <c r="G11" s="293">
        <v>0</v>
      </c>
      <c r="H11" s="293">
        <v>0</v>
      </c>
      <c r="I11" s="293"/>
      <c r="J11" s="293">
        <v>0</v>
      </c>
      <c r="K11" s="293">
        <v>0</v>
      </c>
      <c r="L11" s="293">
        <v>0</v>
      </c>
    </row>
    <row r="12" ht="19.5" customHeight="1" spans="1:12">
      <c r="A12" s="302" t="s">
        <v>132</v>
      </c>
      <c r="B12" s="302"/>
      <c r="C12" s="302"/>
      <c r="D12" s="302" t="s">
        <v>133</v>
      </c>
      <c r="E12" s="293">
        <v>21430</v>
      </c>
      <c r="F12" s="293">
        <v>21430</v>
      </c>
      <c r="G12" s="293">
        <v>0</v>
      </c>
      <c r="H12" s="293">
        <v>0</v>
      </c>
      <c r="I12" s="293"/>
      <c r="J12" s="293">
        <v>0</v>
      </c>
      <c r="K12" s="293">
        <v>0</v>
      </c>
      <c r="L12" s="293">
        <v>0</v>
      </c>
    </row>
    <row r="13" ht="19.5" customHeight="1" spans="1:12">
      <c r="A13" s="302" t="s">
        <v>134</v>
      </c>
      <c r="B13" s="302"/>
      <c r="C13" s="302"/>
      <c r="D13" s="302" t="s">
        <v>135</v>
      </c>
      <c r="E13" s="293">
        <v>469524.35</v>
      </c>
      <c r="F13" s="293">
        <v>469524.35</v>
      </c>
      <c r="G13" s="293">
        <v>0</v>
      </c>
      <c r="H13" s="293">
        <v>0</v>
      </c>
      <c r="I13" s="293"/>
      <c r="J13" s="293">
        <v>0</v>
      </c>
      <c r="K13" s="293">
        <v>0</v>
      </c>
      <c r="L13" s="293">
        <v>0</v>
      </c>
    </row>
    <row r="14" ht="19.5" customHeight="1" spans="1:12">
      <c r="A14" s="302" t="s">
        <v>136</v>
      </c>
      <c r="B14" s="302"/>
      <c r="C14" s="302"/>
      <c r="D14" s="302" t="s">
        <v>137</v>
      </c>
      <c r="E14" s="293">
        <v>673253.76</v>
      </c>
      <c r="F14" s="293">
        <v>673253.76</v>
      </c>
      <c r="G14" s="293">
        <v>0</v>
      </c>
      <c r="H14" s="293">
        <v>0</v>
      </c>
      <c r="I14" s="293"/>
      <c r="J14" s="293">
        <v>0</v>
      </c>
      <c r="K14" s="293">
        <v>0</v>
      </c>
      <c r="L14" s="293">
        <v>0</v>
      </c>
    </row>
    <row r="15" ht="19.5" customHeight="1" spans="1:12">
      <c r="A15" s="302" t="s">
        <v>138</v>
      </c>
      <c r="B15" s="302"/>
      <c r="C15" s="302"/>
      <c r="D15" s="302" t="s">
        <v>139</v>
      </c>
      <c r="E15" s="293">
        <v>1972.96</v>
      </c>
      <c r="F15" s="293">
        <v>1972.96</v>
      </c>
      <c r="G15" s="293">
        <v>0</v>
      </c>
      <c r="H15" s="293">
        <v>0</v>
      </c>
      <c r="I15" s="293"/>
      <c r="J15" s="293">
        <v>0</v>
      </c>
      <c r="K15" s="293">
        <v>0</v>
      </c>
      <c r="L15" s="293">
        <v>0</v>
      </c>
    </row>
    <row r="16" ht="19.5" customHeight="1" spans="1:12">
      <c r="A16" s="302" t="s">
        <v>140</v>
      </c>
      <c r="B16" s="302"/>
      <c r="C16" s="302"/>
      <c r="D16" s="302" t="s">
        <v>141</v>
      </c>
      <c r="E16" s="293">
        <v>32760</v>
      </c>
      <c r="F16" s="293">
        <v>32760</v>
      </c>
      <c r="G16" s="293">
        <v>0</v>
      </c>
      <c r="H16" s="293">
        <v>0</v>
      </c>
      <c r="I16" s="293"/>
      <c r="J16" s="293">
        <v>0</v>
      </c>
      <c r="K16" s="293">
        <v>0</v>
      </c>
      <c r="L16" s="293">
        <v>0</v>
      </c>
    </row>
    <row r="17" ht="19.5" customHeight="1" spans="1:12">
      <c r="A17" s="302" t="s">
        <v>142</v>
      </c>
      <c r="B17" s="302"/>
      <c r="C17" s="302"/>
      <c r="D17" s="302" t="s">
        <v>143</v>
      </c>
      <c r="E17" s="293">
        <v>102851.19</v>
      </c>
      <c r="F17" s="293">
        <v>102851.19</v>
      </c>
      <c r="G17" s="293">
        <v>0</v>
      </c>
      <c r="H17" s="293">
        <v>0</v>
      </c>
      <c r="I17" s="293"/>
      <c r="J17" s="293">
        <v>0</v>
      </c>
      <c r="K17" s="293">
        <v>0</v>
      </c>
      <c r="L17" s="293">
        <v>0</v>
      </c>
    </row>
    <row r="18" ht="19.5" customHeight="1" spans="1:12">
      <c r="A18" s="302" t="s">
        <v>144</v>
      </c>
      <c r="B18" s="302"/>
      <c r="C18" s="302"/>
      <c r="D18" s="302" t="s">
        <v>145</v>
      </c>
      <c r="E18" s="293">
        <v>122120.4</v>
      </c>
      <c r="F18" s="293">
        <v>122120.4</v>
      </c>
      <c r="G18" s="293">
        <v>0</v>
      </c>
      <c r="H18" s="293">
        <v>0</v>
      </c>
      <c r="I18" s="293"/>
      <c r="J18" s="293">
        <v>0</v>
      </c>
      <c r="K18" s="293">
        <v>0</v>
      </c>
      <c r="L18" s="293">
        <v>0</v>
      </c>
    </row>
    <row r="19" ht="19.5" customHeight="1" spans="1:12">
      <c r="A19" s="302" t="s">
        <v>146</v>
      </c>
      <c r="B19" s="302"/>
      <c r="C19" s="302"/>
      <c r="D19" s="302" t="s">
        <v>147</v>
      </c>
      <c r="E19" s="293">
        <v>180879.6</v>
      </c>
      <c r="F19" s="293">
        <v>180879.6</v>
      </c>
      <c r="G19" s="293">
        <v>0</v>
      </c>
      <c r="H19" s="293">
        <v>0</v>
      </c>
      <c r="I19" s="293"/>
      <c r="J19" s="293">
        <v>0</v>
      </c>
      <c r="K19" s="293">
        <v>0</v>
      </c>
      <c r="L19" s="293">
        <v>0</v>
      </c>
    </row>
    <row r="20" ht="19.5" customHeight="1" spans="1:12">
      <c r="A20" s="302" t="s">
        <v>148</v>
      </c>
      <c r="B20" s="302"/>
      <c r="C20" s="302"/>
      <c r="D20" s="302" t="s">
        <v>149</v>
      </c>
      <c r="E20" s="293">
        <v>36272.73</v>
      </c>
      <c r="F20" s="293">
        <v>36272.73</v>
      </c>
      <c r="G20" s="293">
        <v>0</v>
      </c>
      <c r="H20" s="293">
        <v>0</v>
      </c>
      <c r="I20" s="293"/>
      <c r="J20" s="293">
        <v>0</v>
      </c>
      <c r="K20" s="293">
        <v>0</v>
      </c>
      <c r="L20" s="293">
        <v>0</v>
      </c>
    </row>
    <row r="21" ht="19.5" customHeight="1" spans="1:12">
      <c r="A21" s="302" t="s">
        <v>150</v>
      </c>
      <c r="B21" s="302"/>
      <c r="C21" s="302"/>
      <c r="D21" s="302" t="s">
        <v>151</v>
      </c>
      <c r="E21" s="293">
        <v>270000</v>
      </c>
      <c r="F21" s="293">
        <v>270000</v>
      </c>
      <c r="G21" s="293">
        <v>0</v>
      </c>
      <c r="H21" s="293">
        <v>0</v>
      </c>
      <c r="I21" s="293"/>
      <c r="J21" s="293">
        <v>0</v>
      </c>
      <c r="K21" s="293">
        <v>0</v>
      </c>
      <c r="L21" s="293">
        <v>0</v>
      </c>
    </row>
    <row r="22" ht="19.5" customHeight="1" spans="1:12">
      <c r="A22" s="302" t="s">
        <v>152</v>
      </c>
      <c r="B22" s="302"/>
      <c r="C22" s="302"/>
      <c r="D22" s="302" t="s">
        <v>131</v>
      </c>
      <c r="E22" s="293">
        <v>5038335.44</v>
      </c>
      <c r="F22" s="293">
        <v>5038335.44</v>
      </c>
      <c r="G22" s="293">
        <v>0</v>
      </c>
      <c r="H22" s="293">
        <v>0</v>
      </c>
      <c r="I22" s="293"/>
      <c r="J22" s="293">
        <v>0</v>
      </c>
      <c r="K22" s="293">
        <v>0</v>
      </c>
      <c r="L22" s="293">
        <v>0</v>
      </c>
    </row>
    <row r="23" ht="19.5" customHeight="1" spans="1:12">
      <c r="A23" s="302" t="s">
        <v>153</v>
      </c>
      <c r="B23" s="302"/>
      <c r="C23" s="302"/>
      <c r="D23" s="302" t="s">
        <v>154</v>
      </c>
      <c r="E23" s="293">
        <v>824861.92</v>
      </c>
      <c r="F23" s="293">
        <v>823891.14</v>
      </c>
      <c r="G23" s="293">
        <v>0</v>
      </c>
      <c r="H23" s="293">
        <v>0</v>
      </c>
      <c r="I23" s="293"/>
      <c r="J23" s="293">
        <v>0</v>
      </c>
      <c r="K23" s="293">
        <v>0</v>
      </c>
      <c r="L23" s="293">
        <v>970.78</v>
      </c>
    </row>
    <row r="24" ht="19.5" customHeight="1" spans="1:12">
      <c r="A24" s="302" t="s">
        <v>155</v>
      </c>
      <c r="B24" s="302"/>
      <c r="C24" s="302"/>
      <c r="D24" s="302" t="s">
        <v>156</v>
      </c>
      <c r="E24" s="293">
        <v>8723923.55</v>
      </c>
      <c r="F24" s="293">
        <v>8723923.55</v>
      </c>
      <c r="G24" s="293">
        <v>0</v>
      </c>
      <c r="H24" s="293">
        <v>0</v>
      </c>
      <c r="I24" s="293"/>
      <c r="J24" s="293">
        <v>0</v>
      </c>
      <c r="K24" s="293">
        <v>0</v>
      </c>
      <c r="L24" s="293">
        <v>0</v>
      </c>
    </row>
    <row r="25" ht="19.5" customHeight="1" spans="1:12">
      <c r="A25" s="302" t="s">
        <v>157</v>
      </c>
      <c r="B25" s="302"/>
      <c r="C25" s="302"/>
      <c r="D25" s="302" t="s">
        <v>158</v>
      </c>
      <c r="E25" s="293">
        <v>809769</v>
      </c>
      <c r="F25" s="293">
        <v>809769</v>
      </c>
      <c r="G25" s="293">
        <v>0</v>
      </c>
      <c r="H25" s="293">
        <v>0</v>
      </c>
      <c r="I25" s="293"/>
      <c r="J25" s="293">
        <v>0</v>
      </c>
      <c r="K25" s="293">
        <v>0</v>
      </c>
      <c r="L25" s="293">
        <v>0</v>
      </c>
    </row>
    <row r="26" ht="19.5" customHeight="1" spans="1:12">
      <c r="A26" s="302" t="s">
        <v>159</v>
      </c>
      <c r="B26" s="302"/>
      <c r="C26" s="302"/>
      <c r="D26" s="302" t="s">
        <v>160</v>
      </c>
      <c r="E26" s="293">
        <v>23000000</v>
      </c>
      <c r="F26" s="293">
        <v>23000000</v>
      </c>
      <c r="G26" s="293">
        <v>0</v>
      </c>
      <c r="H26" s="293">
        <v>0</v>
      </c>
      <c r="I26" s="293"/>
      <c r="J26" s="293">
        <v>0</v>
      </c>
      <c r="K26" s="293">
        <v>0</v>
      </c>
      <c r="L26" s="293">
        <v>0</v>
      </c>
    </row>
    <row r="27" ht="19.5" customHeight="1" spans="1:12">
      <c r="A27" s="302" t="s">
        <v>161</v>
      </c>
      <c r="B27" s="302"/>
      <c r="C27" s="302"/>
      <c r="D27" s="302" t="s">
        <v>162</v>
      </c>
      <c r="E27" s="293">
        <v>400110</v>
      </c>
      <c r="F27" s="293">
        <v>400110</v>
      </c>
      <c r="G27" s="293">
        <v>0</v>
      </c>
      <c r="H27" s="293">
        <v>0</v>
      </c>
      <c r="I27" s="293"/>
      <c r="J27" s="293">
        <v>0</v>
      </c>
      <c r="K27" s="293">
        <v>0</v>
      </c>
      <c r="L27" s="293">
        <v>0</v>
      </c>
    </row>
    <row r="28" ht="19.5" customHeight="1" spans="1:12">
      <c r="A28" s="302" t="s">
        <v>163</v>
      </c>
      <c r="B28" s="302"/>
      <c r="C28" s="302"/>
      <c r="D28" s="302" t="s">
        <v>164</v>
      </c>
      <c r="E28" s="293">
        <v>73901</v>
      </c>
      <c r="F28" s="293">
        <v>73901</v>
      </c>
      <c r="G28" s="293">
        <v>0</v>
      </c>
      <c r="H28" s="293">
        <v>0</v>
      </c>
      <c r="I28" s="293"/>
      <c r="J28" s="293">
        <v>0</v>
      </c>
      <c r="K28" s="293">
        <v>0</v>
      </c>
      <c r="L28" s="293">
        <v>0</v>
      </c>
    </row>
    <row r="29" ht="19.5" customHeight="1" spans="1:12">
      <c r="A29" s="302" t="s">
        <v>165</v>
      </c>
      <c r="B29" s="302"/>
      <c r="C29" s="302"/>
      <c r="D29" s="302" t="s">
        <v>166</v>
      </c>
      <c r="E29" s="293">
        <v>3233868.4</v>
      </c>
      <c r="F29" s="293">
        <v>3233868.4</v>
      </c>
      <c r="G29" s="293">
        <v>0</v>
      </c>
      <c r="H29" s="293">
        <v>0</v>
      </c>
      <c r="I29" s="293"/>
      <c r="J29" s="293">
        <v>0</v>
      </c>
      <c r="K29" s="293">
        <v>0</v>
      </c>
      <c r="L29" s="293">
        <v>0</v>
      </c>
    </row>
    <row r="30" ht="19.5" customHeight="1" spans="1:12">
      <c r="A30" s="302" t="s">
        <v>167</v>
      </c>
      <c r="B30" s="302"/>
      <c r="C30" s="302"/>
      <c r="D30" s="302" t="s">
        <v>168</v>
      </c>
      <c r="E30" s="293">
        <v>442308.66</v>
      </c>
      <c r="F30" s="293">
        <v>442308.66</v>
      </c>
      <c r="G30" s="293">
        <v>0</v>
      </c>
      <c r="H30" s="293">
        <v>0</v>
      </c>
      <c r="I30" s="293"/>
      <c r="J30" s="293">
        <v>0</v>
      </c>
      <c r="K30" s="293">
        <v>0</v>
      </c>
      <c r="L30" s="293">
        <v>0</v>
      </c>
    </row>
    <row r="31" ht="19.5" customHeight="1" spans="1:12">
      <c r="A31" s="302" t="s">
        <v>169</v>
      </c>
      <c r="B31" s="302"/>
      <c r="C31" s="302"/>
      <c r="D31" s="302" t="s">
        <v>170</v>
      </c>
      <c r="E31" s="293">
        <v>81500</v>
      </c>
      <c r="F31" s="293">
        <v>81500</v>
      </c>
      <c r="G31" s="293">
        <v>0</v>
      </c>
      <c r="H31" s="293">
        <v>0</v>
      </c>
      <c r="I31" s="293"/>
      <c r="J31" s="293">
        <v>0</v>
      </c>
      <c r="K31" s="293">
        <v>0</v>
      </c>
      <c r="L31" s="293">
        <v>0</v>
      </c>
    </row>
    <row r="32" ht="19.5" customHeight="1" spans="1:12">
      <c r="A32" s="302" t="s">
        <v>171</v>
      </c>
      <c r="B32" s="302"/>
      <c r="C32" s="302"/>
      <c r="D32" s="302" t="s">
        <v>172</v>
      </c>
      <c r="E32" s="293">
        <v>8574800</v>
      </c>
      <c r="F32" s="293">
        <v>8574800</v>
      </c>
      <c r="G32" s="293">
        <v>0</v>
      </c>
      <c r="H32" s="293">
        <v>0</v>
      </c>
      <c r="I32" s="293"/>
      <c r="J32" s="293">
        <v>0</v>
      </c>
      <c r="K32" s="293">
        <v>0</v>
      </c>
      <c r="L32" s="293">
        <v>0</v>
      </c>
    </row>
    <row r="33" ht="19.5" customHeight="1" spans="1:12">
      <c r="A33" s="302" t="s">
        <v>173</v>
      </c>
      <c r="B33" s="302"/>
      <c r="C33" s="302"/>
      <c r="D33" s="302" t="s">
        <v>174</v>
      </c>
      <c r="E33" s="293">
        <v>1842100</v>
      </c>
      <c r="F33" s="293">
        <v>1842100</v>
      </c>
      <c r="G33" s="293">
        <v>0</v>
      </c>
      <c r="H33" s="293">
        <v>0</v>
      </c>
      <c r="I33" s="293"/>
      <c r="J33" s="293">
        <v>0</v>
      </c>
      <c r="K33" s="293">
        <v>0</v>
      </c>
      <c r="L33" s="293">
        <v>0</v>
      </c>
    </row>
    <row r="34" ht="19.5" customHeight="1" spans="1:12">
      <c r="A34" s="302" t="s">
        <v>175</v>
      </c>
      <c r="B34" s="302"/>
      <c r="C34" s="302"/>
      <c r="D34" s="302" t="s">
        <v>176</v>
      </c>
      <c r="E34" s="293">
        <v>34266</v>
      </c>
      <c r="F34" s="293">
        <v>34266</v>
      </c>
      <c r="G34" s="293">
        <v>0</v>
      </c>
      <c r="H34" s="293">
        <v>0</v>
      </c>
      <c r="I34" s="293"/>
      <c r="J34" s="293">
        <v>0</v>
      </c>
      <c r="K34" s="293">
        <v>0</v>
      </c>
      <c r="L34" s="293">
        <v>0</v>
      </c>
    </row>
    <row r="35" ht="19.5" customHeight="1" spans="1:12">
      <c r="A35" s="302" t="s">
        <v>177</v>
      </c>
      <c r="B35" s="302"/>
      <c r="C35" s="302"/>
      <c r="D35" s="302" t="s">
        <v>178</v>
      </c>
      <c r="E35" s="293">
        <v>436974</v>
      </c>
      <c r="F35" s="293">
        <v>436974</v>
      </c>
      <c r="G35" s="293">
        <v>0</v>
      </c>
      <c r="H35" s="293">
        <v>0</v>
      </c>
      <c r="I35" s="293"/>
      <c r="J35" s="293">
        <v>0</v>
      </c>
      <c r="K35" s="293">
        <v>0</v>
      </c>
      <c r="L35" s="293">
        <v>0</v>
      </c>
    </row>
    <row r="36" ht="19.5" customHeight="1" spans="1:12">
      <c r="A36" s="302" t="s">
        <v>179</v>
      </c>
      <c r="B36" s="302"/>
      <c r="C36" s="302"/>
      <c r="D36" s="302"/>
      <c r="E36" s="302"/>
      <c r="F36" s="302"/>
      <c r="G36" s="302"/>
      <c r="H36" s="302"/>
      <c r="I36" s="302"/>
      <c r="J36" s="302"/>
      <c r="K36" s="302"/>
      <c r="L36" s="302"/>
    </row>
  </sheetData>
  <mergeCells count="4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9:A10"/>
    <mergeCell ref="B9:B10"/>
    <mergeCell ref="C9:C10"/>
    <mergeCell ref="D6:D8"/>
    <mergeCell ref="E5:E8"/>
    <mergeCell ref="F5:F8"/>
    <mergeCell ref="G5:G8"/>
    <mergeCell ref="H6:H8"/>
    <mergeCell ref="I6:I8"/>
    <mergeCell ref="J5:J8"/>
    <mergeCell ref="K5:K8"/>
    <mergeCell ref="L5:L8"/>
    <mergeCell ref="A6:C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6" workbookViewId="0">
      <selection activeCell="D15" sqref="D15"/>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602</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2000000</v>
      </c>
      <c r="D6" s="14"/>
      <c r="E6" s="13">
        <v>2000000</v>
      </c>
      <c r="F6" s="14"/>
      <c r="G6" s="15">
        <v>2000000</v>
      </c>
      <c r="H6" s="16">
        <v>10</v>
      </c>
      <c r="I6" s="161">
        <f>G6/E6</f>
        <v>1</v>
      </c>
      <c r="J6" s="16">
        <v>10</v>
      </c>
    </row>
    <row r="7" s="162" customFormat="1" ht="60" customHeight="1" spans="1:10">
      <c r="A7" s="8"/>
      <c r="B7" s="8" t="s">
        <v>734</v>
      </c>
      <c r="C7" s="13">
        <v>2000000</v>
      </c>
      <c r="D7" s="14"/>
      <c r="E7" s="13">
        <v>2000000</v>
      </c>
      <c r="F7" s="14"/>
      <c r="G7" s="15">
        <v>2000000</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18" t="s">
        <v>603</v>
      </c>
      <c r="C11" s="18"/>
      <c r="D11" s="18"/>
      <c r="E11" s="18"/>
      <c r="F11" s="18"/>
      <c r="G11" s="18" t="s">
        <v>797</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24" t="s">
        <v>680</v>
      </c>
      <c r="B14" s="8" t="s">
        <v>681</v>
      </c>
      <c r="C14" s="8" t="s">
        <v>798</v>
      </c>
      <c r="D14" s="19" t="s">
        <v>705</v>
      </c>
      <c r="E14" s="18" t="s">
        <v>795</v>
      </c>
      <c r="F14" s="18" t="s">
        <v>690</v>
      </c>
      <c r="G14" s="18" t="s">
        <v>799</v>
      </c>
      <c r="H14" s="166">
        <v>13</v>
      </c>
      <c r="I14" s="166">
        <v>13</v>
      </c>
      <c r="J14" s="8"/>
    </row>
    <row r="15" s="3" customFormat="1" ht="60" customHeight="1" spans="1:10">
      <c r="A15" s="25"/>
      <c r="B15" s="8"/>
      <c r="C15" s="8" t="s">
        <v>800</v>
      </c>
      <c r="D15" s="19" t="s">
        <v>683</v>
      </c>
      <c r="E15" s="18" t="s">
        <v>12</v>
      </c>
      <c r="F15" s="18" t="s">
        <v>684</v>
      </c>
      <c r="G15" s="18" t="s">
        <v>801</v>
      </c>
      <c r="H15" s="166">
        <v>13</v>
      </c>
      <c r="I15" s="166">
        <v>13</v>
      </c>
      <c r="J15" s="8"/>
    </row>
    <row r="16" s="3" customFormat="1" ht="60" customHeight="1" spans="1:10">
      <c r="A16" s="25"/>
      <c r="B16" s="8"/>
      <c r="C16" s="8" t="s">
        <v>802</v>
      </c>
      <c r="D16" s="19" t="s">
        <v>683</v>
      </c>
      <c r="E16" s="18" t="s">
        <v>36</v>
      </c>
      <c r="F16" s="18" t="s">
        <v>803</v>
      </c>
      <c r="G16" s="18" t="s">
        <v>804</v>
      </c>
      <c r="H16" s="166">
        <v>13</v>
      </c>
      <c r="I16" s="166">
        <v>13</v>
      </c>
      <c r="J16" s="8"/>
    </row>
    <row r="17" s="3" customFormat="1" ht="60" customHeight="1" spans="1:11">
      <c r="A17" s="25"/>
      <c r="B17" s="86" t="s">
        <v>688</v>
      </c>
      <c r="C17" s="18" t="s">
        <v>805</v>
      </c>
      <c r="D17" s="19" t="s">
        <v>705</v>
      </c>
      <c r="E17" s="18" t="s">
        <v>795</v>
      </c>
      <c r="F17" s="18" t="s">
        <v>690</v>
      </c>
      <c r="G17" s="18" t="s">
        <v>799</v>
      </c>
      <c r="H17" s="167">
        <v>13</v>
      </c>
      <c r="I17" s="167">
        <v>13</v>
      </c>
      <c r="J17" s="18"/>
      <c r="K17" s="163"/>
    </row>
    <row r="18" s="3" customFormat="1" ht="60" customHeight="1" spans="1:11">
      <c r="A18" s="9"/>
      <c r="B18" s="8" t="s">
        <v>692</v>
      </c>
      <c r="C18" s="18" t="s">
        <v>693</v>
      </c>
      <c r="D18" s="19" t="s">
        <v>683</v>
      </c>
      <c r="E18" s="18" t="s">
        <v>746</v>
      </c>
      <c r="F18" s="18" t="s">
        <v>690</v>
      </c>
      <c r="G18" s="18" t="s">
        <v>799</v>
      </c>
      <c r="H18" s="167">
        <v>13</v>
      </c>
      <c r="I18" s="167">
        <v>13</v>
      </c>
      <c r="J18" s="18" t="s">
        <v>744</v>
      </c>
      <c r="K18" s="163" t="s">
        <v>749</v>
      </c>
    </row>
    <row r="19" s="3" customFormat="1" ht="80" customHeight="1" spans="1:11">
      <c r="A19" s="25" t="s">
        <v>695</v>
      </c>
      <c r="B19" s="85" t="s">
        <v>750</v>
      </c>
      <c r="C19" s="18" t="s">
        <v>796</v>
      </c>
      <c r="D19" s="19" t="s">
        <v>756</v>
      </c>
      <c r="E19" s="18" t="s">
        <v>757</v>
      </c>
      <c r="F19" s="18"/>
      <c r="G19" s="18" t="s">
        <v>757</v>
      </c>
      <c r="H19" s="167">
        <v>15</v>
      </c>
      <c r="I19" s="167">
        <v>15</v>
      </c>
      <c r="J19" s="18"/>
      <c r="K19" s="163"/>
    </row>
    <row r="20" s="3" customFormat="1" ht="60" customHeight="1" spans="1:10">
      <c r="A20" s="12" t="s">
        <v>713</v>
      </c>
      <c r="B20" s="8" t="s">
        <v>714</v>
      </c>
      <c r="C20" s="18" t="s">
        <v>715</v>
      </c>
      <c r="D20" s="19" t="s">
        <v>705</v>
      </c>
      <c r="E20" s="18" t="s">
        <v>758</v>
      </c>
      <c r="F20" s="18" t="s">
        <v>690</v>
      </c>
      <c r="G20" s="18" t="s">
        <v>806</v>
      </c>
      <c r="H20" s="167">
        <v>10</v>
      </c>
      <c r="I20" s="167">
        <v>10</v>
      </c>
      <c r="J20" s="18" t="s">
        <v>744</v>
      </c>
    </row>
    <row r="21" s="163" customFormat="1" ht="60" customHeight="1" spans="1:10">
      <c r="A21" s="18" t="s">
        <v>760</v>
      </c>
      <c r="B21" s="18"/>
      <c r="C21" s="18" t="s">
        <v>553</v>
      </c>
      <c r="D21" s="18"/>
      <c r="E21" s="18"/>
      <c r="F21" s="18"/>
      <c r="G21" s="18"/>
      <c r="H21" s="18"/>
      <c r="I21" s="18"/>
      <c r="J21" s="18"/>
    </row>
    <row r="22" s="164" customFormat="1" ht="47" customHeight="1" spans="1:10">
      <c r="A22" s="26" t="s">
        <v>761</v>
      </c>
      <c r="B22" s="121"/>
      <c r="C22" s="27"/>
      <c r="D22" s="27"/>
      <c r="E22" s="27"/>
      <c r="F22" s="27"/>
      <c r="G22" s="28"/>
      <c r="H22" s="18" t="s">
        <v>762</v>
      </c>
      <c r="I22" s="18" t="s">
        <v>763</v>
      </c>
      <c r="J22" s="18" t="s">
        <v>764</v>
      </c>
    </row>
    <row r="23" s="162" customFormat="1" ht="42" customHeight="1" spans="1:10">
      <c r="A23" s="10"/>
      <c r="B23" s="122"/>
      <c r="C23" s="29"/>
      <c r="D23" s="29"/>
      <c r="E23" s="29"/>
      <c r="F23" s="29"/>
      <c r="G23" s="11"/>
      <c r="H23" s="33">
        <f>SUM(H14:H20)+H6</f>
        <v>100</v>
      </c>
      <c r="I23" s="33">
        <f>SUM(I14:I20)+J6</f>
        <v>100</v>
      </c>
      <c r="J23" s="18" t="s">
        <v>765</v>
      </c>
    </row>
    <row r="24" s="162" customFormat="1" ht="45" customHeight="1" spans="1:10">
      <c r="A24" s="30" t="s">
        <v>717</v>
      </c>
      <c r="B24" s="123"/>
      <c r="C24" s="30"/>
      <c r="D24" s="30"/>
      <c r="E24" s="30"/>
      <c r="F24" s="30"/>
      <c r="G24" s="30"/>
      <c r="H24" s="30"/>
      <c r="I24" s="30"/>
      <c r="J24" s="30"/>
    </row>
    <row r="25" s="3" customFormat="1" ht="32" customHeight="1" spans="1:10">
      <c r="A25" s="31" t="s">
        <v>718</v>
      </c>
      <c r="B25" s="31"/>
      <c r="C25" s="31"/>
      <c r="D25" s="31"/>
      <c r="E25" s="31"/>
      <c r="F25" s="31"/>
      <c r="G25" s="31"/>
      <c r="H25" s="31"/>
      <c r="I25" s="31"/>
      <c r="J25" s="31"/>
    </row>
    <row r="26" s="3" customFormat="1" ht="32" customHeight="1" spans="1:10">
      <c r="A26" s="31" t="s">
        <v>719</v>
      </c>
      <c r="B26" s="31"/>
      <c r="C26" s="31"/>
      <c r="D26" s="31"/>
      <c r="E26" s="31"/>
      <c r="F26" s="31"/>
      <c r="G26" s="31"/>
      <c r="H26" s="31"/>
      <c r="I26" s="31"/>
      <c r="J26" s="31"/>
    </row>
    <row r="27" s="3" customFormat="1" ht="49" customHeight="1" spans="1:10">
      <c r="A27" s="31" t="s">
        <v>766</v>
      </c>
      <c r="B27" s="31"/>
      <c r="C27" s="31"/>
      <c r="D27" s="31"/>
      <c r="E27" s="31"/>
      <c r="F27" s="31"/>
      <c r="G27" s="31"/>
      <c r="H27" s="31"/>
      <c r="I27" s="31"/>
      <c r="J27" s="31"/>
    </row>
    <row r="28" s="3" customFormat="1" ht="32" customHeight="1" spans="1:10">
      <c r="A28" s="31" t="s">
        <v>767</v>
      </c>
      <c r="B28" s="31"/>
      <c r="C28" s="31"/>
      <c r="D28" s="31"/>
      <c r="E28" s="31"/>
      <c r="F28" s="31"/>
      <c r="G28" s="31"/>
      <c r="H28" s="31"/>
      <c r="I28" s="31"/>
      <c r="J28" s="31"/>
    </row>
    <row r="29" s="3" customFormat="1" ht="32" customHeight="1" spans="1:10">
      <c r="A29" s="31" t="s">
        <v>768</v>
      </c>
      <c r="B29" s="31"/>
      <c r="C29" s="31"/>
      <c r="D29" s="31"/>
      <c r="E29" s="31"/>
      <c r="F29" s="31"/>
      <c r="G29" s="31"/>
      <c r="H29" s="31"/>
      <c r="I29" s="31"/>
      <c r="J29" s="31"/>
    </row>
    <row r="30" s="3" customFormat="1" ht="32" customHeight="1" spans="1:10">
      <c r="A30" s="31" t="s">
        <v>769</v>
      </c>
      <c r="B30" s="31"/>
      <c r="C30" s="31"/>
      <c r="D30" s="31"/>
      <c r="E30" s="31"/>
      <c r="F30" s="31"/>
      <c r="G30" s="31"/>
      <c r="H30" s="31"/>
      <c r="I30" s="31"/>
      <c r="J30" s="31"/>
    </row>
    <row r="31" s="3" customFormat="1" ht="32" customHeight="1" spans="1:10">
      <c r="A31" s="31" t="s">
        <v>770</v>
      </c>
      <c r="B31" s="31"/>
      <c r="C31" s="31"/>
      <c r="D31" s="31"/>
      <c r="E31" s="31"/>
      <c r="F31" s="31"/>
      <c r="G31" s="31"/>
      <c r="H31" s="31"/>
      <c r="I31" s="31"/>
      <c r="J31" s="31"/>
    </row>
    <row r="32" s="3" customFormat="1" ht="32" customHeight="1" spans="1:10">
      <c r="A32" s="31" t="s">
        <v>771</v>
      </c>
      <c r="B32" s="31"/>
      <c r="C32" s="31"/>
      <c r="D32" s="31"/>
      <c r="E32" s="31"/>
      <c r="F32" s="31"/>
      <c r="G32" s="31"/>
      <c r="H32" s="31"/>
      <c r="I32" s="31"/>
      <c r="J32" s="31"/>
    </row>
    <row r="33" s="3" customFormat="1" ht="32" customHeight="1" spans="1:10">
      <c r="A33" s="31" t="s">
        <v>772</v>
      </c>
      <c r="B33" s="31"/>
      <c r="C33" s="31"/>
      <c r="D33" s="31"/>
      <c r="E33" s="31"/>
      <c r="F33" s="31"/>
      <c r="G33" s="31"/>
      <c r="H33" s="31"/>
      <c r="I33" s="31"/>
      <c r="J33" s="31"/>
    </row>
    <row r="34" s="3" customFormat="1" ht="25" customHeight="1" spans="2:2">
      <c r="B34"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1:B21"/>
    <mergeCell ref="C21:J21"/>
    <mergeCell ref="A24:J24"/>
    <mergeCell ref="A25:J25"/>
    <mergeCell ref="A26:J26"/>
    <mergeCell ref="A27:J27"/>
    <mergeCell ref="A28:J28"/>
    <mergeCell ref="A29:J29"/>
    <mergeCell ref="A30:J30"/>
    <mergeCell ref="A31:J31"/>
    <mergeCell ref="A32:J32"/>
    <mergeCell ref="A33:J33"/>
    <mergeCell ref="A5:A9"/>
    <mergeCell ref="A10:A11"/>
    <mergeCell ref="A14:A18"/>
    <mergeCell ref="B14:B16"/>
    <mergeCell ref="G12:G13"/>
    <mergeCell ref="H12:H13"/>
    <mergeCell ref="I12:I13"/>
    <mergeCell ref="J12:J13"/>
    <mergeCell ref="A22:G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15" workbookViewId="0">
      <selection activeCell="D15" sqref="D15"/>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605</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250000</v>
      </c>
      <c r="D6" s="14"/>
      <c r="E6" s="13">
        <v>250000</v>
      </c>
      <c r="F6" s="14"/>
      <c r="G6" s="15">
        <v>250000</v>
      </c>
      <c r="H6" s="16">
        <v>10</v>
      </c>
      <c r="I6" s="161">
        <f>G6/E6</f>
        <v>1</v>
      </c>
      <c r="J6" s="16">
        <v>10</v>
      </c>
    </row>
    <row r="7" s="162" customFormat="1" ht="60" customHeight="1" spans="1:10">
      <c r="A7" s="8"/>
      <c r="B7" s="8" t="s">
        <v>734</v>
      </c>
      <c r="C7" s="13">
        <v>250000</v>
      </c>
      <c r="D7" s="14"/>
      <c r="E7" s="13">
        <v>250000</v>
      </c>
      <c r="F7" s="14"/>
      <c r="G7" s="15">
        <v>250000</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18" t="s">
        <v>606</v>
      </c>
      <c r="C11" s="18"/>
      <c r="D11" s="18"/>
      <c r="E11" s="18"/>
      <c r="F11" s="18"/>
      <c r="G11" s="18" t="s">
        <v>807</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24" t="s">
        <v>680</v>
      </c>
      <c r="B14" s="8" t="s">
        <v>681</v>
      </c>
      <c r="C14" s="8" t="s">
        <v>808</v>
      </c>
      <c r="D14" s="19" t="s">
        <v>705</v>
      </c>
      <c r="E14" s="18" t="s">
        <v>46</v>
      </c>
      <c r="F14" s="18" t="s">
        <v>809</v>
      </c>
      <c r="G14" s="18" t="s">
        <v>52</v>
      </c>
      <c r="H14" s="166">
        <v>20</v>
      </c>
      <c r="I14" s="166">
        <v>20</v>
      </c>
      <c r="J14" s="8"/>
    </row>
    <row r="15" s="3" customFormat="1" ht="60" customHeight="1" spans="1:10">
      <c r="A15" s="25"/>
      <c r="B15" s="86" t="s">
        <v>688</v>
      </c>
      <c r="C15" s="8" t="s">
        <v>810</v>
      </c>
      <c r="D15" s="19" t="s">
        <v>683</v>
      </c>
      <c r="E15" s="18" t="s">
        <v>746</v>
      </c>
      <c r="F15" s="18" t="s">
        <v>690</v>
      </c>
      <c r="G15" s="18" t="s">
        <v>746</v>
      </c>
      <c r="H15" s="166">
        <v>10</v>
      </c>
      <c r="I15" s="166">
        <v>10</v>
      </c>
      <c r="J15" s="8"/>
    </row>
    <row r="16" s="3" customFormat="1" ht="60" customHeight="1" spans="1:11">
      <c r="A16" s="25"/>
      <c r="B16" s="86"/>
      <c r="C16" s="18" t="s">
        <v>811</v>
      </c>
      <c r="D16" s="19" t="s">
        <v>683</v>
      </c>
      <c r="E16" s="18" t="s">
        <v>746</v>
      </c>
      <c r="F16" s="18" t="s">
        <v>690</v>
      </c>
      <c r="G16" s="18" t="s">
        <v>746</v>
      </c>
      <c r="H16" s="166">
        <v>10</v>
      </c>
      <c r="I16" s="166">
        <v>10</v>
      </c>
      <c r="J16" s="18"/>
      <c r="K16" s="163"/>
    </row>
    <row r="17" s="3" customFormat="1" ht="60" customHeight="1" spans="1:11">
      <c r="A17" s="25"/>
      <c r="B17" s="8" t="s">
        <v>692</v>
      </c>
      <c r="C17" s="18" t="s">
        <v>812</v>
      </c>
      <c r="D17" s="19" t="s">
        <v>705</v>
      </c>
      <c r="E17" s="18" t="s">
        <v>795</v>
      </c>
      <c r="F17" s="18" t="s">
        <v>690</v>
      </c>
      <c r="G17" s="18" t="s">
        <v>752</v>
      </c>
      <c r="H17" s="166">
        <v>10</v>
      </c>
      <c r="I17" s="166">
        <v>10</v>
      </c>
      <c r="J17" s="18"/>
      <c r="K17" s="163"/>
    </row>
    <row r="18" s="3" customFormat="1" ht="60" customHeight="1" spans="1:11">
      <c r="A18" s="9"/>
      <c r="B18" s="8"/>
      <c r="C18" s="18" t="s">
        <v>693</v>
      </c>
      <c r="D18" s="19" t="s">
        <v>683</v>
      </c>
      <c r="E18" s="18" t="s">
        <v>746</v>
      </c>
      <c r="F18" s="18" t="s">
        <v>690</v>
      </c>
      <c r="G18" s="18" t="s">
        <v>746</v>
      </c>
      <c r="H18" s="166">
        <v>10</v>
      </c>
      <c r="I18" s="166">
        <v>10</v>
      </c>
      <c r="J18" s="18" t="s">
        <v>744</v>
      </c>
      <c r="K18" s="163" t="s">
        <v>749</v>
      </c>
    </row>
    <row r="19" s="3" customFormat="1" ht="60" customHeight="1" spans="1:11">
      <c r="A19" s="25" t="s">
        <v>695</v>
      </c>
      <c r="B19" s="85" t="s">
        <v>750</v>
      </c>
      <c r="C19" s="18" t="s">
        <v>710</v>
      </c>
      <c r="D19" s="19" t="s">
        <v>756</v>
      </c>
      <c r="E19" s="18" t="s">
        <v>757</v>
      </c>
      <c r="F19" s="18"/>
      <c r="G19" s="18" t="s">
        <v>757</v>
      </c>
      <c r="H19" s="166">
        <v>10</v>
      </c>
      <c r="I19" s="166">
        <v>10</v>
      </c>
      <c r="J19" s="18"/>
      <c r="K19" s="163"/>
    </row>
    <row r="20" s="3" customFormat="1" ht="58" customHeight="1" spans="1:11">
      <c r="A20" s="25"/>
      <c r="B20" s="86"/>
      <c r="C20" s="18" t="s">
        <v>813</v>
      </c>
      <c r="D20" s="19" t="s">
        <v>705</v>
      </c>
      <c r="E20" s="18" t="s">
        <v>758</v>
      </c>
      <c r="F20" s="18" t="s">
        <v>690</v>
      </c>
      <c r="G20" s="18" t="s">
        <v>759</v>
      </c>
      <c r="H20" s="166">
        <v>10</v>
      </c>
      <c r="I20" s="166">
        <v>10</v>
      </c>
      <c r="J20" s="18"/>
      <c r="K20" s="163"/>
    </row>
    <row r="21" s="3" customFormat="1" ht="60" customHeight="1" spans="1:10">
      <c r="A21" s="12" t="s">
        <v>713</v>
      </c>
      <c r="B21" s="8" t="s">
        <v>714</v>
      </c>
      <c r="C21" s="18" t="s">
        <v>715</v>
      </c>
      <c r="D21" s="19" t="s">
        <v>705</v>
      </c>
      <c r="E21" s="18" t="s">
        <v>758</v>
      </c>
      <c r="F21" s="18" t="s">
        <v>690</v>
      </c>
      <c r="G21" s="18" t="s">
        <v>759</v>
      </c>
      <c r="H21" s="167">
        <v>10</v>
      </c>
      <c r="I21" s="167">
        <v>10</v>
      </c>
      <c r="J21" s="18" t="s">
        <v>744</v>
      </c>
    </row>
    <row r="22" s="163" customFormat="1" ht="60" customHeight="1" spans="1:10">
      <c r="A22" s="18" t="s">
        <v>760</v>
      </c>
      <c r="B22" s="18"/>
      <c r="C22" s="18" t="s">
        <v>553</v>
      </c>
      <c r="D22" s="18"/>
      <c r="E22" s="18"/>
      <c r="F22" s="18"/>
      <c r="G22" s="18"/>
      <c r="H22" s="18"/>
      <c r="I22" s="18"/>
      <c r="J22" s="18"/>
    </row>
    <row r="23" s="164" customFormat="1" ht="47" customHeight="1" spans="1:10">
      <c r="A23" s="26" t="s">
        <v>761</v>
      </c>
      <c r="B23" s="121"/>
      <c r="C23" s="27"/>
      <c r="D23" s="27"/>
      <c r="E23" s="27"/>
      <c r="F23" s="27"/>
      <c r="G23" s="28"/>
      <c r="H23" s="18" t="s">
        <v>762</v>
      </c>
      <c r="I23" s="18" t="s">
        <v>763</v>
      </c>
      <c r="J23" s="18" t="s">
        <v>764</v>
      </c>
    </row>
    <row r="24" s="162" customFormat="1" ht="42" customHeight="1" spans="1:10">
      <c r="A24" s="10"/>
      <c r="B24" s="122"/>
      <c r="C24" s="29"/>
      <c r="D24" s="29"/>
      <c r="E24" s="29"/>
      <c r="F24" s="29"/>
      <c r="G24" s="11"/>
      <c r="H24" s="33">
        <f>SUM(H14:H21)+H6</f>
        <v>100</v>
      </c>
      <c r="I24" s="33">
        <f>SUM(I14:I21)+J6</f>
        <v>100</v>
      </c>
      <c r="J24" s="18" t="s">
        <v>765</v>
      </c>
    </row>
    <row r="25" s="162" customFormat="1" ht="45" customHeight="1" spans="1:10">
      <c r="A25" s="30" t="s">
        <v>717</v>
      </c>
      <c r="B25" s="123"/>
      <c r="C25" s="30"/>
      <c r="D25" s="30"/>
      <c r="E25" s="30"/>
      <c r="F25" s="30"/>
      <c r="G25" s="30"/>
      <c r="H25" s="30"/>
      <c r="I25" s="30"/>
      <c r="J25" s="30"/>
    </row>
    <row r="26" s="3" customFormat="1" ht="32" customHeight="1" spans="1:10">
      <c r="A26" s="31" t="s">
        <v>718</v>
      </c>
      <c r="B26" s="31"/>
      <c r="C26" s="31"/>
      <c r="D26" s="31"/>
      <c r="E26" s="31"/>
      <c r="F26" s="31"/>
      <c r="G26" s="31"/>
      <c r="H26" s="31"/>
      <c r="I26" s="31"/>
      <c r="J26" s="31"/>
    </row>
    <row r="27" s="3" customFormat="1" ht="32" customHeight="1" spans="1:10">
      <c r="A27" s="31" t="s">
        <v>719</v>
      </c>
      <c r="B27" s="31"/>
      <c r="C27" s="31"/>
      <c r="D27" s="31"/>
      <c r="E27" s="31"/>
      <c r="F27" s="31"/>
      <c r="G27" s="31"/>
      <c r="H27" s="31"/>
      <c r="I27" s="31"/>
      <c r="J27" s="31"/>
    </row>
    <row r="28" s="3" customFormat="1" ht="49" customHeight="1" spans="1:10">
      <c r="A28" s="31" t="s">
        <v>766</v>
      </c>
      <c r="B28" s="31"/>
      <c r="C28" s="31"/>
      <c r="D28" s="31"/>
      <c r="E28" s="31"/>
      <c r="F28" s="31"/>
      <c r="G28" s="31"/>
      <c r="H28" s="31"/>
      <c r="I28" s="31"/>
      <c r="J28" s="31"/>
    </row>
    <row r="29" s="3" customFormat="1" ht="32" customHeight="1" spans="1:10">
      <c r="A29" s="31" t="s">
        <v>767</v>
      </c>
      <c r="B29" s="31"/>
      <c r="C29" s="31"/>
      <c r="D29" s="31"/>
      <c r="E29" s="31"/>
      <c r="F29" s="31"/>
      <c r="G29" s="31"/>
      <c r="H29" s="31"/>
      <c r="I29" s="31"/>
      <c r="J29" s="31"/>
    </row>
    <row r="30" s="3" customFormat="1" ht="32" customHeight="1" spans="1:10">
      <c r="A30" s="31" t="s">
        <v>768</v>
      </c>
      <c r="B30" s="31"/>
      <c r="C30" s="31"/>
      <c r="D30" s="31"/>
      <c r="E30" s="31"/>
      <c r="F30" s="31"/>
      <c r="G30" s="31"/>
      <c r="H30" s="31"/>
      <c r="I30" s="31"/>
      <c r="J30" s="31"/>
    </row>
    <row r="31" s="3" customFormat="1" ht="32" customHeight="1" spans="1:10">
      <c r="A31" s="31" t="s">
        <v>769</v>
      </c>
      <c r="B31" s="31"/>
      <c r="C31" s="31"/>
      <c r="D31" s="31"/>
      <c r="E31" s="31"/>
      <c r="F31" s="31"/>
      <c r="G31" s="31"/>
      <c r="H31" s="31"/>
      <c r="I31" s="31"/>
      <c r="J31" s="31"/>
    </row>
    <row r="32" s="3" customFormat="1" ht="32" customHeight="1" spans="1:10">
      <c r="A32" s="31" t="s">
        <v>770</v>
      </c>
      <c r="B32" s="31"/>
      <c r="C32" s="31"/>
      <c r="D32" s="31"/>
      <c r="E32" s="31"/>
      <c r="F32" s="31"/>
      <c r="G32" s="31"/>
      <c r="H32" s="31"/>
      <c r="I32" s="31"/>
      <c r="J32" s="31"/>
    </row>
    <row r="33" s="3" customFormat="1" ht="32" customHeight="1" spans="1:10">
      <c r="A33" s="31" t="s">
        <v>771</v>
      </c>
      <c r="B33" s="31"/>
      <c r="C33" s="31"/>
      <c r="D33" s="31"/>
      <c r="E33" s="31"/>
      <c r="F33" s="31"/>
      <c r="G33" s="31"/>
      <c r="H33" s="31"/>
      <c r="I33" s="31"/>
      <c r="J33" s="31"/>
    </row>
    <row r="34" s="3" customFormat="1" ht="32" customHeight="1" spans="1:10">
      <c r="A34" s="31" t="s">
        <v>772</v>
      </c>
      <c r="B34" s="31"/>
      <c r="C34" s="31"/>
      <c r="D34" s="31"/>
      <c r="E34" s="31"/>
      <c r="F34" s="31"/>
      <c r="G34" s="31"/>
      <c r="H34" s="31"/>
      <c r="I34" s="31"/>
      <c r="J34" s="31"/>
    </row>
    <row r="35" s="3" customFormat="1" ht="25" customHeight="1" spans="2:2">
      <c r="B35" s="117"/>
    </row>
  </sheetData>
  <mergeCells count="44">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2:B22"/>
    <mergeCell ref="C22:J22"/>
    <mergeCell ref="A25:J25"/>
    <mergeCell ref="A26:J26"/>
    <mergeCell ref="A27:J27"/>
    <mergeCell ref="A28:J28"/>
    <mergeCell ref="A29:J29"/>
    <mergeCell ref="A30:J30"/>
    <mergeCell ref="A31:J31"/>
    <mergeCell ref="A32:J32"/>
    <mergeCell ref="A33:J33"/>
    <mergeCell ref="A34:J34"/>
    <mergeCell ref="A5:A9"/>
    <mergeCell ref="A10:A11"/>
    <mergeCell ref="A14:A18"/>
    <mergeCell ref="A19:A20"/>
    <mergeCell ref="B15:B16"/>
    <mergeCell ref="B17:B18"/>
    <mergeCell ref="B19:B20"/>
    <mergeCell ref="G12:G13"/>
    <mergeCell ref="H12:H13"/>
    <mergeCell ref="I12:I13"/>
    <mergeCell ref="J12:J13"/>
    <mergeCell ref="A23:G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4" workbookViewId="0">
      <selection activeCell="D17" sqref="D17"/>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608</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200000</v>
      </c>
      <c r="D6" s="14"/>
      <c r="E6" s="13">
        <v>200000</v>
      </c>
      <c r="F6" s="14"/>
      <c r="G6" s="15">
        <v>200000</v>
      </c>
      <c r="H6" s="16">
        <v>10</v>
      </c>
      <c r="I6" s="161">
        <f>G6/E6</f>
        <v>1</v>
      </c>
      <c r="J6" s="16">
        <v>10</v>
      </c>
    </row>
    <row r="7" s="162" customFormat="1" ht="60" customHeight="1" spans="1:10">
      <c r="A7" s="8"/>
      <c r="B7" s="8" t="s">
        <v>734</v>
      </c>
      <c r="C7" s="13">
        <v>200000</v>
      </c>
      <c r="D7" s="14"/>
      <c r="E7" s="13">
        <v>200000</v>
      </c>
      <c r="F7" s="14"/>
      <c r="G7" s="15">
        <v>200000</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18" t="s">
        <v>609</v>
      </c>
      <c r="C11" s="18"/>
      <c r="D11" s="18"/>
      <c r="E11" s="18"/>
      <c r="F11" s="18"/>
      <c r="G11" s="18" t="s">
        <v>814</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24" t="s">
        <v>680</v>
      </c>
      <c r="B14" s="8" t="s">
        <v>681</v>
      </c>
      <c r="C14" s="8" t="s">
        <v>815</v>
      </c>
      <c r="D14" s="19" t="s">
        <v>705</v>
      </c>
      <c r="E14" s="18" t="s">
        <v>816</v>
      </c>
      <c r="F14" s="18" t="s">
        <v>684</v>
      </c>
      <c r="G14" s="18" t="s">
        <v>817</v>
      </c>
      <c r="H14" s="166">
        <v>13</v>
      </c>
      <c r="I14" s="166">
        <v>13</v>
      </c>
      <c r="J14" s="8"/>
    </row>
    <row r="15" s="3" customFormat="1" ht="60" customHeight="1" spans="1:10">
      <c r="A15" s="25"/>
      <c r="B15" s="8"/>
      <c r="C15" s="8" t="s">
        <v>818</v>
      </c>
      <c r="D15" s="19" t="s">
        <v>705</v>
      </c>
      <c r="E15" s="18" t="s">
        <v>819</v>
      </c>
      <c r="F15" s="18" t="s">
        <v>820</v>
      </c>
      <c r="G15" s="18" t="s">
        <v>821</v>
      </c>
      <c r="H15" s="166">
        <v>13</v>
      </c>
      <c r="I15" s="166">
        <v>13</v>
      </c>
      <c r="J15" s="8"/>
    </row>
    <row r="16" s="3" customFormat="1" ht="60" customHeight="1" spans="1:10">
      <c r="A16" s="25"/>
      <c r="B16" s="8"/>
      <c r="C16" s="8" t="s">
        <v>822</v>
      </c>
      <c r="D16" s="19" t="s">
        <v>705</v>
      </c>
      <c r="E16" s="18" t="s">
        <v>12</v>
      </c>
      <c r="F16" s="18" t="s">
        <v>803</v>
      </c>
      <c r="G16" s="18" t="s">
        <v>12</v>
      </c>
      <c r="H16" s="166">
        <v>13</v>
      </c>
      <c r="I16" s="166">
        <v>13</v>
      </c>
      <c r="J16" s="8"/>
    </row>
    <row r="17" s="3" customFormat="1" ht="60" customHeight="1" spans="1:11">
      <c r="A17" s="25"/>
      <c r="B17" s="8" t="s">
        <v>688</v>
      </c>
      <c r="C17" s="18" t="s">
        <v>794</v>
      </c>
      <c r="D17" s="19" t="s">
        <v>683</v>
      </c>
      <c r="E17" s="18" t="s">
        <v>746</v>
      </c>
      <c r="F17" s="18" t="s">
        <v>690</v>
      </c>
      <c r="G17" s="18" t="s">
        <v>746</v>
      </c>
      <c r="H17" s="166">
        <v>13</v>
      </c>
      <c r="I17" s="166">
        <v>13</v>
      </c>
      <c r="J17" s="18"/>
      <c r="K17" s="163"/>
    </row>
    <row r="18" s="3" customFormat="1" ht="60" customHeight="1" spans="1:11">
      <c r="A18" s="9"/>
      <c r="B18" s="8" t="s">
        <v>692</v>
      </c>
      <c r="C18" s="18" t="s">
        <v>693</v>
      </c>
      <c r="D18" s="19" t="s">
        <v>683</v>
      </c>
      <c r="E18" s="18" t="s">
        <v>746</v>
      </c>
      <c r="F18" s="18" t="s">
        <v>690</v>
      </c>
      <c r="G18" s="18" t="s">
        <v>746</v>
      </c>
      <c r="H18" s="166">
        <v>13</v>
      </c>
      <c r="I18" s="166">
        <v>13</v>
      </c>
      <c r="J18" s="18" t="s">
        <v>744</v>
      </c>
      <c r="K18" s="163" t="s">
        <v>749</v>
      </c>
    </row>
    <row r="19" s="3" customFormat="1" ht="60" customHeight="1" spans="1:11">
      <c r="A19" s="25" t="s">
        <v>695</v>
      </c>
      <c r="B19" s="85" t="s">
        <v>750</v>
      </c>
      <c r="C19" s="18" t="s">
        <v>796</v>
      </c>
      <c r="D19" s="19" t="s">
        <v>756</v>
      </c>
      <c r="E19" s="18" t="s">
        <v>757</v>
      </c>
      <c r="F19" s="18"/>
      <c r="G19" s="18" t="s">
        <v>757</v>
      </c>
      <c r="H19" s="166">
        <v>15</v>
      </c>
      <c r="I19" s="166">
        <v>15</v>
      </c>
      <c r="J19" s="18"/>
      <c r="K19" s="163"/>
    </row>
    <row r="20" s="3" customFormat="1" ht="60" customHeight="1" spans="1:10">
      <c r="A20" s="12" t="s">
        <v>713</v>
      </c>
      <c r="B20" s="8" t="s">
        <v>714</v>
      </c>
      <c r="C20" s="18" t="s">
        <v>715</v>
      </c>
      <c r="D20" s="19" t="s">
        <v>705</v>
      </c>
      <c r="E20" s="18" t="s">
        <v>758</v>
      </c>
      <c r="F20" s="18" t="s">
        <v>690</v>
      </c>
      <c r="G20" s="18" t="s">
        <v>759</v>
      </c>
      <c r="H20" s="167">
        <v>10</v>
      </c>
      <c r="I20" s="167">
        <v>10</v>
      </c>
      <c r="J20" s="18" t="s">
        <v>744</v>
      </c>
    </row>
    <row r="21" s="163" customFormat="1" ht="60" customHeight="1" spans="1:10">
      <c r="A21" s="18" t="s">
        <v>760</v>
      </c>
      <c r="B21" s="18"/>
      <c r="C21" s="18" t="s">
        <v>553</v>
      </c>
      <c r="D21" s="18"/>
      <c r="E21" s="18"/>
      <c r="F21" s="18"/>
      <c r="G21" s="18"/>
      <c r="H21" s="18"/>
      <c r="I21" s="18"/>
      <c r="J21" s="18"/>
    </row>
    <row r="22" s="164" customFormat="1" ht="47" customHeight="1" spans="1:10">
      <c r="A22" s="26" t="s">
        <v>761</v>
      </c>
      <c r="B22" s="121"/>
      <c r="C22" s="27"/>
      <c r="D22" s="27"/>
      <c r="E22" s="27"/>
      <c r="F22" s="27"/>
      <c r="G22" s="28"/>
      <c r="H22" s="18" t="s">
        <v>762</v>
      </c>
      <c r="I22" s="18" t="s">
        <v>763</v>
      </c>
      <c r="J22" s="18" t="s">
        <v>764</v>
      </c>
    </row>
    <row r="23" s="162" customFormat="1" ht="42" customHeight="1" spans="1:10">
      <c r="A23" s="10"/>
      <c r="B23" s="122"/>
      <c r="C23" s="29"/>
      <c r="D23" s="29"/>
      <c r="E23" s="29"/>
      <c r="F23" s="29"/>
      <c r="G23" s="11"/>
      <c r="H23" s="33">
        <f>SUM(H14:H20)+H6</f>
        <v>100</v>
      </c>
      <c r="I23" s="33">
        <f>SUM(I14:I20)+J6</f>
        <v>100</v>
      </c>
      <c r="J23" s="18" t="s">
        <v>765</v>
      </c>
    </row>
    <row r="24" s="162" customFormat="1" ht="45" customHeight="1" spans="1:10">
      <c r="A24" s="30" t="s">
        <v>717</v>
      </c>
      <c r="B24" s="123"/>
      <c r="C24" s="30"/>
      <c r="D24" s="30"/>
      <c r="E24" s="30"/>
      <c r="F24" s="30"/>
      <c r="G24" s="30"/>
      <c r="H24" s="30"/>
      <c r="I24" s="30"/>
      <c r="J24" s="30"/>
    </row>
    <row r="25" s="3" customFormat="1" ht="32" customHeight="1" spans="1:10">
      <c r="A25" s="31" t="s">
        <v>718</v>
      </c>
      <c r="B25" s="31"/>
      <c r="C25" s="31"/>
      <c r="D25" s="31"/>
      <c r="E25" s="31"/>
      <c r="F25" s="31"/>
      <c r="G25" s="31"/>
      <c r="H25" s="31"/>
      <c r="I25" s="31"/>
      <c r="J25" s="31"/>
    </row>
    <row r="26" s="3" customFormat="1" ht="32" customHeight="1" spans="1:10">
      <c r="A26" s="31" t="s">
        <v>719</v>
      </c>
      <c r="B26" s="31"/>
      <c r="C26" s="31"/>
      <c r="D26" s="31"/>
      <c r="E26" s="31"/>
      <c r="F26" s="31"/>
      <c r="G26" s="31"/>
      <c r="H26" s="31"/>
      <c r="I26" s="31"/>
      <c r="J26" s="31"/>
    </row>
    <row r="27" s="3" customFormat="1" ht="49" customHeight="1" spans="1:10">
      <c r="A27" s="31" t="s">
        <v>766</v>
      </c>
      <c r="B27" s="31"/>
      <c r="C27" s="31"/>
      <c r="D27" s="31"/>
      <c r="E27" s="31"/>
      <c r="F27" s="31"/>
      <c r="G27" s="31"/>
      <c r="H27" s="31"/>
      <c r="I27" s="31"/>
      <c r="J27" s="31"/>
    </row>
    <row r="28" s="3" customFormat="1" ht="32" customHeight="1" spans="1:10">
      <c r="A28" s="31" t="s">
        <v>767</v>
      </c>
      <c r="B28" s="31"/>
      <c r="C28" s="31"/>
      <c r="D28" s="31"/>
      <c r="E28" s="31"/>
      <c r="F28" s="31"/>
      <c r="G28" s="31"/>
      <c r="H28" s="31"/>
      <c r="I28" s="31"/>
      <c r="J28" s="31"/>
    </row>
    <row r="29" s="3" customFormat="1" ht="32" customHeight="1" spans="1:10">
      <c r="A29" s="31" t="s">
        <v>768</v>
      </c>
      <c r="B29" s="31"/>
      <c r="C29" s="31"/>
      <c r="D29" s="31"/>
      <c r="E29" s="31"/>
      <c r="F29" s="31"/>
      <c r="G29" s="31"/>
      <c r="H29" s="31"/>
      <c r="I29" s="31"/>
      <c r="J29" s="31"/>
    </row>
    <row r="30" s="3" customFormat="1" ht="32" customHeight="1" spans="1:10">
      <c r="A30" s="31" t="s">
        <v>769</v>
      </c>
      <c r="B30" s="31"/>
      <c r="C30" s="31"/>
      <c r="D30" s="31"/>
      <c r="E30" s="31"/>
      <c r="F30" s="31"/>
      <c r="G30" s="31"/>
      <c r="H30" s="31"/>
      <c r="I30" s="31"/>
      <c r="J30" s="31"/>
    </row>
    <row r="31" s="3" customFormat="1" ht="32" customHeight="1" spans="1:10">
      <c r="A31" s="31" t="s">
        <v>770</v>
      </c>
      <c r="B31" s="31"/>
      <c r="C31" s="31"/>
      <c r="D31" s="31"/>
      <c r="E31" s="31"/>
      <c r="F31" s="31"/>
      <c r="G31" s="31"/>
      <c r="H31" s="31"/>
      <c r="I31" s="31"/>
      <c r="J31" s="31"/>
    </row>
    <row r="32" s="3" customFormat="1" ht="32" customHeight="1" spans="1:10">
      <c r="A32" s="31" t="s">
        <v>771</v>
      </c>
      <c r="B32" s="31"/>
      <c r="C32" s="31"/>
      <c r="D32" s="31"/>
      <c r="E32" s="31"/>
      <c r="F32" s="31"/>
      <c r="G32" s="31"/>
      <c r="H32" s="31"/>
      <c r="I32" s="31"/>
      <c r="J32" s="31"/>
    </row>
    <row r="33" s="3" customFormat="1" ht="32" customHeight="1" spans="1:10">
      <c r="A33" s="31" t="s">
        <v>772</v>
      </c>
      <c r="B33" s="31"/>
      <c r="C33" s="31"/>
      <c r="D33" s="31"/>
      <c r="E33" s="31"/>
      <c r="F33" s="31"/>
      <c r="G33" s="31"/>
      <c r="H33" s="31"/>
      <c r="I33" s="31"/>
      <c r="J33" s="31"/>
    </row>
    <row r="34" s="3" customFormat="1" ht="25" customHeight="1" spans="2:2">
      <c r="B34"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1:B21"/>
    <mergeCell ref="C21:J21"/>
    <mergeCell ref="A24:J24"/>
    <mergeCell ref="A25:J25"/>
    <mergeCell ref="A26:J26"/>
    <mergeCell ref="A27:J27"/>
    <mergeCell ref="A28:J28"/>
    <mergeCell ref="A29:J29"/>
    <mergeCell ref="A30:J30"/>
    <mergeCell ref="A31:J31"/>
    <mergeCell ref="A32:J32"/>
    <mergeCell ref="A33:J33"/>
    <mergeCell ref="A5:A9"/>
    <mergeCell ref="A10:A11"/>
    <mergeCell ref="A14:A18"/>
    <mergeCell ref="B14:B16"/>
    <mergeCell ref="G12:G13"/>
    <mergeCell ref="H12:H13"/>
    <mergeCell ref="I12:I13"/>
    <mergeCell ref="J12:J13"/>
    <mergeCell ref="A22:G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3" workbookViewId="0">
      <selection activeCell="D17" sqref="D17"/>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611</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177000</v>
      </c>
      <c r="D6" s="14"/>
      <c r="E6" s="13">
        <v>177000</v>
      </c>
      <c r="F6" s="14"/>
      <c r="G6" s="15">
        <v>177000</v>
      </c>
      <c r="H6" s="16">
        <v>10</v>
      </c>
      <c r="I6" s="161">
        <f>G6/E6</f>
        <v>1</v>
      </c>
      <c r="J6" s="16">
        <v>10</v>
      </c>
    </row>
    <row r="7" s="162" customFormat="1" ht="60" customHeight="1" spans="1:10">
      <c r="A7" s="8"/>
      <c r="B7" s="8" t="s">
        <v>734</v>
      </c>
      <c r="C7" s="13">
        <v>177000</v>
      </c>
      <c r="D7" s="14"/>
      <c r="E7" s="13">
        <v>177000</v>
      </c>
      <c r="F7" s="14"/>
      <c r="G7" s="15">
        <v>177000</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18" t="s">
        <v>612</v>
      </c>
      <c r="C11" s="18"/>
      <c r="D11" s="18"/>
      <c r="E11" s="18"/>
      <c r="F11" s="18"/>
      <c r="G11" s="18" t="s">
        <v>823</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24" t="s">
        <v>680</v>
      </c>
      <c r="B14" s="8" t="s">
        <v>681</v>
      </c>
      <c r="C14" s="18" t="s">
        <v>775</v>
      </c>
      <c r="D14" s="19" t="s">
        <v>683</v>
      </c>
      <c r="E14" s="18" t="s">
        <v>12</v>
      </c>
      <c r="F14" s="18" t="s">
        <v>684</v>
      </c>
      <c r="G14" s="18" t="s">
        <v>12</v>
      </c>
      <c r="H14" s="145">
        <v>16</v>
      </c>
      <c r="I14" s="145">
        <v>16</v>
      </c>
      <c r="J14" s="18" t="s">
        <v>744</v>
      </c>
    </row>
    <row r="15" s="3" customFormat="1" ht="60" customHeight="1" spans="1:10">
      <c r="A15" s="25"/>
      <c r="B15" s="85" t="s">
        <v>688</v>
      </c>
      <c r="C15" s="18" t="s">
        <v>776</v>
      </c>
      <c r="D15" s="19" t="s">
        <v>683</v>
      </c>
      <c r="E15" s="18" t="s">
        <v>746</v>
      </c>
      <c r="F15" s="18" t="s">
        <v>690</v>
      </c>
      <c r="G15" s="18" t="s">
        <v>746</v>
      </c>
      <c r="H15" s="145">
        <v>16</v>
      </c>
      <c r="I15" s="145">
        <v>16</v>
      </c>
      <c r="J15" s="18"/>
    </row>
    <row r="16" s="3" customFormat="1" ht="60" customHeight="1" spans="1:10">
      <c r="A16" s="25"/>
      <c r="B16" s="87"/>
      <c r="C16" s="18" t="s">
        <v>751</v>
      </c>
      <c r="D16" s="19" t="s">
        <v>705</v>
      </c>
      <c r="E16" s="18" t="s">
        <v>758</v>
      </c>
      <c r="F16" s="18" t="s">
        <v>690</v>
      </c>
      <c r="G16" s="18" t="s">
        <v>759</v>
      </c>
      <c r="H16" s="145">
        <v>16</v>
      </c>
      <c r="I16" s="145">
        <v>16</v>
      </c>
      <c r="J16" s="18" t="s">
        <v>744</v>
      </c>
    </row>
    <row r="17" s="3" customFormat="1" ht="60" customHeight="1" spans="1:11">
      <c r="A17" s="25"/>
      <c r="B17" s="8" t="s">
        <v>692</v>
      </c>
      <c r="C17" s="18" t="s">
        <v>693</v>
      </c>
      <c r="D17" s="19" t="s">
        <v>683</v>
      </c>
      <c r="E17" s="18" t="s">
        <v>746</v>
      </c>
      <c r="F17" s="18" t="s">
        <v>690</v>
      </c>
      <c r="G17" s="18" t="s">
        <v>746</v>
      </c>
      <c r="H17" s="145">
        <v>16</v>
      </c>
      <c r="I17" s="145">
        <v>16</v>
      </c>
      <c r="J17" s="18" t="s">
        <v>744</v>
      </c>
      <c r="K17" s="163"/>
    </row>
    <row r="18" s="3" customFormat="1" ht="85" customHeight="1" spans="1:11">
      <c r="A18" s="24" t="s">
        <v>695</v>
      </c>
      <c r="B18" s="85" t="s">
        <v>750</v>
      </c>
      <c r="C18" s="18" t="s">
        <v>699</v>
      </c>
      <c r="D18" s="19" t="s">
        <v>756</v>
      </c>
      <c r="E18" s="18" t="s">
        <v>757</v>
      </c>
      <c r="F18" s="18"/>
      <c r="G18" s="18" t="s">
        <v>757</v>
      </c>
      <c r="H18" s="145">
        <v>16</v>
      </c>
      <c r="I18" s="145">
        <v>16</v>
      </c>
      <c r="J18" s="18" t="s">
        <v>744</v>
      </c>
      <c r="K18" s="163" t="s">
        <v>749</v>
      </c>
    </row>
    <row r="19" s="3" customFormat="1" ht="60" customHeight="1" spans="1:11">
      <c r="A19" s="12" t="s">
        <v>713</v>
      </c>
      <c r="B19" s="8" t="s">
        <v>714</v>
      </c>
      <c r="C19" s="18" t="s">
        <v>715</v>
      </c>
      <c r="D19" s="19" t="s">
        <v>705</v>
      </c>
      <c r="E19" s="18" t="s">
        <v>758</v>
      </c>
      <c r="F19" s="18" t="s">
        <v>690</v>
      </c>
      <c r="G19" s="18" t="s">
        <v>759</v>
      </c>
      <c r="H19" s="145">
        <v>10</v>
      </c>
      <c r="I19" s="145">
        <v>10</v>
      </c>
      <c r="J19" s="18" t="s">
        <v>744</v>
      </c>
      <c r="K19" s="163"/>
    </row>
    <row r="20" s="163" customFormat="1" ht="60" customHeight="1" spans="1:10">
      <c r="A20" s="18" t="s">
        <v>760</v>
      </c>
      <c r="B20" s="18"/>
      <c r="C20" s="18" t="s">
        <v>553</v>
      </c>
      <c r="D20" s="18"/>
      <c r="E20" s="18"/>
      <c r="F20" s="18"/>
      <c r="G20" s="18"/>
      <c r="H20" s="18"/>
      <c r="I20" s="18"/>
      <c r="J20" s="18"/>
    </row>
    <row r="21" s="164" customFormat="1" ht="47" customHeight="1" spans="1:10">
      <c r="A21" s="26" t="s">
        <v>761</v>
      </c>
      <c r="B21" s="121"/>
      <c r="C21" s="27"/>
      <c r="D21" s="27"/>
      <c r="E21" s="27"/>
      <c r="F21" s="27"/>
      <c r="G21" s="28"/>
      <c r="H21" s="18" t="s">
        <v>762</v>
      </c>
      <c r="I21" s="18" t="s">
        <v>763</v>
      </c>
      <c r="J21" s="18" t="s">
        <v>764</v>
      </c>
    </row>
    <row r="22" s="162" customFormat="1" ht="42" customHeight="1" spans="1:10">
      <c r="A22" s="10"/>
      <c r="B22" s="122"/>
      <c r="C22" s="29"/>
      <c r="D22" s="29"/>
      <c r="E22" s="29"/>
      <c r="F22" s="29"/>
      <c r="G22" s="11"/>
      <c r="H22" s="33">
        <f>SUM(H14:H19)+H6</f>
        <v>100</v>
      </c>
      <c r="I22" s="33">
        <f>SUM(I14:I19)+J6</f>
        <v>100</v>
      </c>
      <c r="J22" s="18" t="s">
        <v>765</v>
      </c>
    </row>
    <row r="23" s="162" customFormat="1" ht="45" customHeight="1" spans="1:10">
      <c r="A23" s="30" t="s">
        <v>717</v>
      </c>
      <c r="B23" s="123"/>
      <c r="C23" s="30"/>
      <c r="D23" s="30"/>
      <c r="E23" s="30"/>
      <c r="F23" s="30"/>
      <c r="G23" s="30"/>
      <c r="H23" s="30"/>
      <c r="I23" s="30"/>
      <c r="J23" s="30"/>
    </row>
    <row r="24" s="3" customFormat="1" ht="32" customHeight="1" spans="1:10">
      <c r="A24" s="31" t="s">
        <v>718</v>
      </c>
      <c r="B24" s="31"/>
      <c r="C24" s="31"/>
      <c r="D24" s="31"/>
      <c r="E24" s="31"/>
      <c r="F24" s="31"/>
      <c r="G24" s="31"/>
      <c r="H24" s="31"/>
      <c r="I24" s="31"/>
      <c r="J24" s="31"/>
    </row>
    <row r="25" s="3" customFormat="1" ht="32" customHeight="1" spans="1:10">
      <c r="A25" s="31" t="s">
        <v>719</v>
      </c>
      <c r="B25" s="31"/>
      <c r="C25" s="31"/>
      <c r="D25" s="31"/>
      <c r="E25" s="31"/>
      <c r="F25" s="31"/>
      <c r="G25" s="31"/>
      <c r="H25" s="31"/>
      <c r="I25" s="31"/>
      <c r="J25" s="31"/>
    </row>
    <row r="26" s="3" customFormat="1" ht="49" customHeight="1" spans="1:10">
      <c r="A26" s="31" t="s">
        <v>766</v>
      </c>
      <c r="B26" s="31"/>
      <c r="C26" s="31"/>
      <c r="D26" s="31"/>
      <c r="E26" s="31"/>
      <c r="F26" s="31"/>
      <c r="G26" s="31"/>
      <c r="H26" s="31"/>
      <c r="I26" s="31"/>
      <c r="J26" s="31"/>
    </row>
    <row r="27" s="3" customFormat="1" ht="32" customHeight="1" spans="1:10">
      <c r="A27" s="31" t="s">
        <v>767</v>
      </c>
      <c r="B27" s="31"/>
      <c r="C27" s="31"/>
      <c r="D27" s="31"/>
      <c r="E27" s="31"/>
      <c r="F27" s="31"/>
      <c r="G27" s="31"/>
      <c r="H27" s="31"/>
      <c r="I27" s="31"/>
      <c r="J27" s="31"/>
    </row>
    <row r="28" s="3" customFormat="1" ht="32" customHeight="1" spans="1:10">
      <c r="A28" s="31" t="s">
        <v>768</v>
      </c>
      <c r="B28" s="31"/>
      <c r="C28" s="31"/>
      <c r="D28" s="31"/>
      <c r="E28" s="31"/>
      <c r="F28" s="31"/>
      <c r="G28" s="31"/>
      <c r="H28" s="31"/>
      <c r="I28" s="31"/>
      <c r="J28" s="31"/>
    </row>
    <row r="29" s="3" customFormat="1" ht="32" customHeight="1" spans="1:10">
      <c r="A29" s="31" t="s">
        <v>769</v>
      </c>
      <c r="B29" s="31"/>
      <c r="C29" s="31"/>
      <c r="D29" s="31"/>
      <c r="E29" s="31"/>
      <c r="F29" s="31"/>
      <c r="G29" s="31"/>
      <c r="H29" s="31"/>
      <c r="I29" s="31"/>
      <c r="J29" s="31"/>
    </row>
    <row r="30" s="3" customFormat="1" ht="32" customHeight="1" spans="1:10">
      <c r="A30" s="31" t="s">
        <v>770</v>
      </c>
      <c r="B30" s="31"/>
      <c r="C30" s="31"/>
      <c r="D30" s="31"/>
      <c r="E30" s="31"/>
      <c r="F30" s="31"/>
      <c r="G30" s="31"/>
      <c r="H30" s="31"/>
      <c r="I30" s="31"/>
      <c r="J30" s="31"/>
    </row>
    <row r="31" s="3" customFormat="1" ht="32" customHeight="1" spans="1:10">
      <c r="A31" s="31" t="s">
        <v>771</v>
      </c>
      <c r="B31" s="31"/>
      <c r="C31" s="31"/>
      <c r="D31" s="31"/>
      <c r="E31" s="31"/>
      <c r="F31" s="31"/>
      <c r="G31" s="31"/>
      <c r="H31" s="31"/>
      <c r="I31" s="31"/>
      <c r="J31" s="31"/>
    </row>
    <row r="32" s="3" customFormat="1" ht="32" customHeight="1" spans="1:10">
      <c r="A32" s="31" t="s">
        <v>772</v>
      </c>
      <c r="B32" s="31"/>
      <c r="C32" s="31"/>
      <c r="D32" s="31"/>
      <c r="E32" s="31"/>
      <c r="F32" s="31"/>
      <c r="G32" s="31"/>
      <c r="H32" s="31"/>
      <c r="I32" s="31"/>
      <c r="J32" s="31"/>
    </row>
    <row r="33" s="3" customFormat="1" ht="25" customHeight="1" spans="2:2">
      <c r="B33"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7"/>
    <mergeCell ref="B15:B16"/>
    <mergeCell ref="G12:G13"/>
    <mergeCell ref="H12:H13"/>
    <mergeCell ref="I12:I13"/>
    <mergeCell ref="J12:J13"/>
    <mergeCell ref="A21:G2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16" workbookViewId="0">
      <selection activeCell="D18" sqref="D18"/>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614</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2000000</v>
      </c>
      <c r="D6" s="14"/>
      <c r="E6" s="13">
        <v>2000000</v>
      </c>
      <c r="F6" s="14"/>
      <c r="G6" s="15">
        <v>2000000</v>
      </c>
      <c r="H6" s="16">
        <v>10</v>
      </c>
      <c r="I6" s="161">
        <f>G6/E6</f>
        <v>1</v>
      </c>
      <c r="J6" s="16">
        <v>10</v>
      </c>
    </row>
    <row r="7" s="162" customFormat="1" ht="60" customHeight="1" spans="1:10">
      <c r="A7" s="8"/>
      <c r="B7" s="8" t="s">
        <v>734</v>
      </c>
      <c r="C7" s="13">
        <v>2000000</v>
      </c>
      <c r="D7" s="14"/>
      <c r="E7" s="13">
        <v>2000000</v>
      </c>
      <c r="F7" s="14"/>
      <c r="G7" s="15">
        <v>2000000</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18" t="s">
        <v>615</v>
      </c>
      <c r="C11" s="18"/>
      <c r="D11" s="18"/>
      <c r="E11" s="18"/>
      <c r="F11" s="18"/>
      <c r="G11" s="18" t="s">
        <v>824</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12" t="s">
        <v>680</v>
      </c>
      <c r="B14" s="85" t="s">
        <v>681</v>
      </c>
      <c r="C14" s="18" t="s">
        <v>825</v>
      </c>
      <c r="D14" s="19" t="s">
        <v>683</v>
      </c>
      <c r="E14" s="18" t="s">
        <v>821</v>
      </c>
      <c r="F14" s="18" t="s">
        <v>826</v>
      </c>
      <c r="G14" s="18" t="s">
        <v>821</v>
      </c>
      <c r="H14" s="145">
        <v>10</v>
      </c>
      <c r="I14" s="145">
        <v>10</v>
      </c>
      <c r="J14" s="18" t="s">
        <v>744</v>
      </c>
    </row>
    <row r="15" s="3" customFormat="1" ht="60" customHeight="1" spans="1:10">
      <c r="A15" s="12"/>
      <c r="B15" s="86"/>
      <c r="C15" s="18" t="s">
        <v>783</v>
      </c>
      <c r="D15" s="19" t="s">
        <v>683</v>
      </c>
      <c r="E15" s="18" t="s">
        <v>746</v>
      </c>
      <c r="F15" s="18" t="s">
        <v>690</v>
      </c>
      <c r="G15" s="18" t="s">
        <v>746</v>
      </c>
      <c r="H15" s="145">
        <v>10</v>
      </c>
      <c r="I15" s="145">
        <v>10</v>
      </c>
      <c r="J15" s="18"/>
    </row>
    <row r="16" s="3" customFormat="1" ht="60" customHeight="1" spans="1:10">
      <c r="A16" s="12"/>
      <c r="B16" s="85" t="s">
        <v>688</v>
      </c>
      <c r="C16" s="18" t="s">
        <v>805</v>
      </c>
      <c r="D16" s="19" t="s">
        <v>683</v>
      </c>
      <c r="E16" s="18" t="s">
        <v>746</v>
      </c>
      <c r="F16" s="18" t="s">
        <v>690</v>
      </c>
      <c r="G16" s="18" t="s">
        <v>746</v>
      </c>
      <c r="H16" s="145">
        <v>10</v>
      </c>
      <c r="I16" s="145">
        <v>10</v>
      </c>
      <c r="J16" s="18"/>
    </row>
    <row r="17" s="3" customFormat="1" ht="60" customHeight="1" spans="1:10">
      <c r="A17" s="12"/>
      <c r="B17" s="87"/>
      <c r="C17" s="18" t="s">
        <v>787</v>
      </c>
      <c r="D17" s="19" t="s">
        <v>683</v>
      </c>
      <c r="E17" s="18" t="s">
        <v>746</v>
      </c>
      <c r="F17" s="18" t="s">
        <v>690</v>
      </c>
      <c r="G17" s="18" t="s">
        <v>746</v>
      </c>
      <c r="H17" s="145">
        <v>10</v>
      </c>
      <c r="I17" s="145">
        <v>10</v>
      </c>
      <c r="J17" s="18" t="s">
        <v>744</v>
      </c>
    </row>
    <row r="18" s="3" customFormat="1" ht="60" customHeight="1" spans="1:11">
      <c r="A18" s="12"/>
      <c r="B18" s="8" t="s">
        <v>692</v>
      </c>
      <c r="C18" s="18" t="s">
        <v>827</v>
      </c>
      <c r="D18" s="19" t="s">
        <v>683</v>
      </c>
      <c r="E18" s="18" t="s">
        <v>746</v>
      </c>
      <c r="F18" s="18" t="s">
        <v>690</v>
      </c>
      <c r="G18" s="18" t="s">
        <v>746</v>
      </c>
      <c r="H18" s="145">
        <v>10</v>
      </c>
      <c r="I18" s="145">
        <v>10</v>
      </c>
      <c r="J18" s="18" t="s">
        <v>744</v>
      </c>
      <c r="K18" s="163"/>
    </row>
    <row r="19" s="3" customFormat="1" ht="60" customHeight="1" spans="1:11">
      <c r="A19" s="25" t="s">
        <v>695</v>
      </c>
      <c r="B19" s="85" t="s">
        <v>696</v>
      </c>
      <c r="C19" s="18" t="s">
        <v>828</v>
      </c>
      <c r="D19" s="19" t="s">
        <v>756</v>
      </c>
      <c r="E19" s="18" t="s">
        <v>757</v>
      </c>
      <c r="F19" s="18"/>
      <c r="G19" s="18" t="s">
        <v>757</v>
      </c>
      <c r="H19" s="145">
        <v>10</v>
      </c>
      <c r="I19" s="145">
        <v>10</v>
      </c>
      <c r="J19" s="18"/>
      <c r="K19" s="163"/>
    </row>
    <row r="20" s="3" customFormat="1" ht="60" customHeight="1" spans="1:11">
      <c r="A20" s="25"/>
      <c r="B20" s="85" t="s">
        <v>750</v>
      </c>
      <c r="C20" s="18" t="s">
        <v>829</v>
      </c>
      <c r="D20" s="19" t="s">
        <v>756</v>
      </c>
      <c r="E20" s="18" t="s">
        <v>757</v>
      </c>
      <c r="F20" s="18"/>
      <c r="G20" s="18" t="s">
        <v>757</v>
      </c>
      <c r="H20" s="145">
        <v>10</v>
      </c>
      <c r="I20" s="145">
        <v>10</v>
      </c>
      <c r="J20" s="18"/>
      <c r="K20" s="163"/>
    </row>
    <row r="21" s="3" customFormat="1" ht="60" customHeight="1" spans="1:11">
      <c r="A21" s="25"/>
      <c r="B21" s="86"/>
      <c r="C21" s="18" t="s">
        <v>830</v>
      </c>
      <c r="D21" s="19" t="s">
        <v>756</v>
      </c>
      <c r="E21" s="18" t="s">
        <v>757</v>
      </c>
      <c r="F21" s="18"/>
      <c r="G21" s="18" t="s">
        <v>757</v>
      </c>
      <c r="H21" s="145">
        <v>10</v>
      </c>
      <c r="I21" s="145">
        <v>10</v>
      </c>
      <c r="J21" s="18" t="s">
        <v>744</v>
      </c>
      <c r="K21" s="163" t="s">
        <v>749</v>
      </c>
    </row>
    <row r="22" s="3" customFormat="1" ht="60" customHeight="1" spans="1:11">
      <c r="A22" s="12" t="s">
        <v>713</v>
      </c>
      <c r="B22" s="8" t="s">
        <v>714</v>
      </c>
      <c r="C22" s="18" t="s">
        <v>715</v>
      </c>
      <c r="D22" s="19" t="s">
        <v>705</v>
      </c>
      <c r="E22" s="18" t="s">
        <v>758</v>
      </c>
      <c r="F22" s="18" t="s">
        <v>690</v>
      </c>
      <c r="G22" s="18" t="s">
        <v>759</v>
      </c>
      <c r="H22" s="145">
        <v>10</v>
      </c>
      <c r="I22" s="145">
        <v>10</v>
      </c>
      <c r="J22" s="18" t="s">
        <v>744</v>
      </c>
      <c r="K22" s="163"/>
    </row>
    <row r="23" s="163" customFormat="1" ht="60" customHeight="1" spans="1:10">
      <c r="A23" s="18" t="s">
        <v>760</v>
      </c>
      <c r="B23" s="18"/>
      <c r="C23" s="18" t="s">
        <v>553</v>
      </c>
      <c r="D23" s="18"/>
      <c r="E23" s="18"/>
      <c r="F23" s="18"/>
      <c r="G23" s="18"/>
      <c r="H23" s="18"/>
      <c r="I23" s="18"/>
      <c r="J23" s="18"/>
    </row>
    <row r="24" s="164" customFormat="1" ht="47" customHeight="1" spans="1:10">
      <c r="A24" s="26" t="s">
        <v>761</v>
      </c>
      <c r="B24" s="121"/>
      <c r="C24" s="27"/>
      <c r="D24" s="27"/>
      <c r="E24" s="27"/>
      <c r="F24" s="27"/>
      <c r="G24" s="28"/>
      <c r="H24" s="18" t="s">
        <v>762</v>
      </c>
      <c r="I24" s="18" t="s">
        <v>763</v>
      </c>
      <c r="J24" s="18" t="s">
        <v>764</v>
      </c>
    </row>
    <row r="25" s="162" customFormat="1" ht="42" customHeight="1" spans="1:10">
      <c r="A25" s="10"/>
      <c r="B25" s="122"/>
      <c r="C25" s="29"/>
      <c r="D25" s="29"/>
      <c r="E25" s="29"/>
      <c r="F25" s="29"/>
      <c r="G25" s="11"/>
      <c r="H25" s="33">
        <f>SUM(H14:H22)+H6</f>
        <v>100</v>
      </c>
      <c r="I25" s="33">
        <f>SUM(I14:I22)+J6</f>
        <v>100</v>
      </c>
      <c r="J25" s="18" t="s">
        <v>765</v>
      </c>
    </row>
    <row r="26" s="162" customFormat="1" ht="45" customHeight="1" spans="1:10">
      <c r="A26" s="30" t="s">
        <v>717</v>
      </c>
      <c r="B26" s="123"/>
      <c r="C26" s="30"/>
      <c r="D26" s="30"/>
      <c r="E26" s="30"/>
      <c r="F26" s="30"/>
      <c r="G26" s="30"/>
      <c r="H26" s="30"/>
      <c r="I26" s="30"/>
      <c r="J26" s="30"/>
    </row>
    <row r="27" s="3" customFormat="1" ht="32" customHeight="1" spans="1:10">
      <c r="A27" s="31" t="s">
        <v>718</v>
      </c>
      <c r="B27" s="31"/>
      <c r="C27" s="31"/>
      <c r="D27" s="31"/>
      <c r="E27" s="31"/>
      <c r="F27" s="31"/>
      <c r="G27" s="31"/>
      <c r="H27" s="31"/>
      <c r="I27" s="31"/>
      <c r="J27" s="31"/>
    </row>
    <row r="28" s="3" customFormat="1" ht="32" customHeight="1" spans="1:10">
      <c r="A28" s="31" t="s">
        <v>719</v>
      </c>
      <c r="B28" s="31"/>
      <c r="C28" s="31"/>
      <c r="D28" s="31"/>
      <c r="E28" s="31"/>
      <c r="F28" s="31"/>
      <c r="G28" s="31"/>
      <c r="H28" s="31"/>
      <c r="I28" s="31"/>
      <c r="J28" s="31"/>
    </row>
    <row r="29" s="3" customFormat="1" ht="49" customHeight="1" spans="1:10">
      <c r="A29" s="31" t="s">
        <v>766</v>
      </c>
      <c r="B29" s="31"/>
      <c r="C29" s="31"/>
      <c r="D29" s="31"/>
      <c r="E29" s="31"/>
      <c r="F29" s="31"/>
      <c r="G29" s="31"/>
      <c r="H29" s="31"/>
      <c r="I29" s="31"/>
      <c r="J29" s="31"/>
    </row>
    <row r="30" s="3" customFormat="1" ht="32" customHeight="1" spans="1:10">
      <c r="A30" s="31" t="s">
        <v>767</v>
      </c>
      <c r="B30" s="31"/>
      <c r="C30" s="31"/>
      <c r="D30" s="31"/>
      <c r="E30" s="31"/>
      <c r="F30" s="31"/>
      <c r="G30" s="31"/>
      <c r="H30" s="31"/>
      <c r="I30" s="31"/>
      <c r="J30" s="31"/>
    </row>
    <row r="31" s="3" customFormat="1" ht="32" customHeight="1" spans="1:10">
      <c r="A31" s="31" t="s">
        <v>768</v>
      </c>
      <c r="B31" s="31"/>
      <c r="C31" s="31"/>
      <c r="D31" s="31"/>
      <c r="E31" s="31"/>
      <c r="F31" s="31"/>
      <c r="G31" s="31"/>
      <c r="H31" s="31"/>
      <c r="I31" s="31"/>
      <c r="J31" s="31"/>
    </row>
    <row r="32" s="3" customFormat="1" ht="32" customHeight="1" spans="1:10">
      <c r="A32" s="31" t="s">
        <v>769</v>
      </c>
      <c r="B32" s="31"/>
      <c r="C32" s="31"/>
      <c r="D32" s="31"/>
      <c r="E32" s="31"/>
      <c r="F32" s="31"/>
      <c r="G32" s="31"/>
      <c r="H32" s="31"/>
      <c r="I32" s="31"/>
      <c r="J32" s="31"/>
    </row>
    <row r="33" s="3" customFormat="1" ht="32" customHeight="1" spans="1:10">
      <c r="A33" s="31" t="s">
        <v>770</v>
      </c>
      <c r="B33" s="31"/>
      <c r="C33" s="31"/>
      <c r="D33" s="31"/>
      <c r="E33" s="31"/>
      <c r="F33" s="31"/>
      <c r="G33" s="31"/>
      <c r="H33" s="31"/>
      <c r="I33" s="31"/>
      <c r="J33" s="31"/>
    </row>
    <row r="34" s="3" customFormat="1" ht="32" customHeight="1" spans="1:10">
      <c r="A34" s="31" t="s">
        <v>771</v>
      </c>
      <c r="B34" s="31"/>
      <c r="C34" s="31"/>
      <c r="D34" s="31"/>
      <c r="E34" s="31"/>
      <c r="F34" s="31"/>
      <c r="G34" s="31"/>
      <c r="H34" s="31"/>
      <c r="I34" s="31"/>
      <c r="J34" s="31"/>
    </row>
    <row r="35" s="3" customFormat="1" ht="32" customHeight="1" spans="1:10">
      <c r="A35" s="31" t="s">
        <v>772</v>
      </c>
      <c r="B35" s="31"/>
      <c r="C35" s="31"/>
      <c r="D35" s="31"/>
      <c r="E35" s="31"/>
      <c r="F35" s="31"/>
      <c r="G35" s="31"/>
      <c r="H35" s="31"/>
      <c r="I35" s="31"/>
      <c r="J35" s="31"/>
    </row>
    <row r="36" s="3" customFormat="1" ht="25" customHeight="1" spans="2:2">
      <c r="B36" s="117"/>
    </row>
  </sheetData>
  <mergeCells count="44">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3:B23"/>
    <mergeCell ref="C23:J23"/>
    <mergeCell ref="A26:J26"/>
    <mergeCell ref="A27:J27"/>
    <mergeCell ref="A28:J28"/>
    <mergeCell ref="A29:J29"/>
    <mergeCell ref="A30:J30"/>
    <mergeCell ref="A31:J31"/>
    <mergeCell ref="A32:J32"/>
    <mergeCell ref="A33:J33"/>
    <mergeCell ref="A34:J34"/>
    <mergeCell ref="A35:J35"/>
    <mergeCell ref="A5:A9"/>
    <mergeCell ref="A10:A11"/>
    <mergeCell ref="A14:A18"/>
    <mergeCell ref="A19:A21"/>
    <mergeCell ref="B14:B15"/>
    <mergeCell ref="B16:B17"/>
    <mergeCell ref="B20:B21"/>
    <mergeCell ref="G12:G13"/>
    <mergeCell ref="H12:H13"/>
    <mergeCell ref="I12:I13"/>
    <mergeCell ref="J12:J13"/>
    <mergeCell ref="A24:G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3" workbookViewId="0">
      <selection activeCell="D17" sqref="D17"/>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616</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166632</v>
      </c>
      <c r="D6" s="14"/>
      <c r="E6" s="13">
        <v>166632</v>
      </c>
      <c r="F6" s="14"/>
      <c r="G6" s="15">
        <v>166632</v>
      </c>
      <c r="H6" s="16">
        <v>10</v>
      </c>
      <c r="I6" s="161">
        <f>G6/E6</f>
        <v>1</v>
      </c>
      <c r="J6" s="16">
        <v>10</v>
      </c>
    </row>
    <row r="7" s="162" customFormat="1" ht="60" customHeight="1" spans="1:10">
      <c r="A7" s="8"/>
      <c r="B7" s="8" t="s">
        <v>734</v>
      </c>
      <c r="C7" s="13">
        <v>166632</v>
      </c>
      <c r="D7" s="14"/>
      <c r="E7" s="13">
        <v>166632</v>
      </c>
      <c r="F7" s="14"/>
      <c r="G7" s="15">
        <v>166632</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18" t="s">
        <v>617</v>
      </c>
      <c r="C11" s="18"/>
      <c r="D11" s="18"/>
      <c r="E11" s="18"/>
      <c r="F11" s="18"/>
      <c r="G11" s="18" t="s">
        <v>831</v>
      </c>
      <c r="H11" s="18"/>
      <c r="I11" s="18"/>
      <c r="J11" s="18"/>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12" t="s">
        <v>680</v>
      </c>
      <c r="B14" s="85" t="s">
        <v>681</v>
      </c>
      <c r="C14" s="18" t="s">
        <v>832</v>
      </c>
      <c r="D14" s="19" t="s">
        <v>683</v>
      </c>
      <c r="E14" s="18" t="s">
        <v>833</v>
      </c>
      <c r="F14" s="18" t="s">
        <v>707</v>
      </c>
      <c r="G14" s="18" t="s">
        <v>833</v>
      </c>
      <c r="H14" s="145">
        <v>10</v>
      </c>
      <c r="I14" s="145">
        <v>10</v>
      </c>
      <c r="J14" s="18" t="s">
        <v>744</v>
      </c>
    </row>
    <row r="15" s="3" customFormat="1" ht="60" customHeight="1" spans="1:10">
      <c r="A15" s="12"/>
      <c r="B15" s="86"/>
      <c r="C15" s="18" t="s">
        <v>834</v>
      </c>
      <c r="D15" s="19" t="s">
        <v>683</v>
      </c>
      <c r="E15" s="18" t="s">
        <v>11</v>
      </c>
      <c r="F15" s="18" t="s">
        <v>684</v>
      </c>
      <c r="G15" s="18" t="s">
        <v>11</v>
      </c>
      <c r="H15" s="145">
        <v>10</v>
      </c>
      <c r="I15" s="145">
        <v>10</v>
      </c>
      <c r="J15" s="18"/>
    </row>
    <row r="16" s="3" customFormat="1" ht="60" customHeight="1" spans="1:10">
      <c r="A16" s="12"/>
      <c r="B16" s="85" t="s">
        <v>688</v>
      </c>
      <c r="C16" s="18" t="s">
        <v>794</v>
      </c>
      <c r="D16" s="19" t="s">
        <v>683</v>
      </c>
      <c r="E16" s="18" t="s">
        <v>746</v>
      </c>
      <c r="F16" s="18" t="s">
        <v>690</v>
      </c>
      <c r="G16" s="18" t="s">
        <v>746</v>
      </c>
      <c r="H16" s="145">
        <v>20</v>
      </c>
      <c r="I16" s="145">
        <v>20</v>
      </c>
      <c r="J16" s="18"/>
    </row>
    <row r="17" s="3" customFormat="1" ht="60" customHeight="1" spans="1:10">
      <c r="A17" s="12"/>
      <c r="B17" s="85" t="s">
        <v>692</v>
      </c>
      <c r="C17" s="18" t="s">
        <v>693</v>
      </c>
      <c r="D17" s="19" t="s">
        <v>683</v>
      </c>
      <c r="E17" s="18" t="s">
        <v>746</v>
      </c>
      <c r="F17" s="18" t="s">
        <v>690</v>
      </c>
      <c r="G17" s="18" t="s">
        <v>746</v>
      </c>
      <c r="H17" s="145">
        <v>20</v>
      </c>
      <c r="I17" s="145">
        <v>20</v>
      </c>
      <c r="J17" s="18"/>
    </row>
    <row r="18" s="3" customFormat="1" ht="60" customHeight="1" spans="1:10">
      <c r="A18" s="25" t="s">
        <v>695</v>
      </c>
      <c r="B18" s="85" t="s">
        <v>750</v>
      </c>
      <c r="C18" s="18" t="s">
        <v>796</v>
      </c>
      <c r="D18" s="19" t="s">
        <v>756</v>
      </c>
      <c r="E18" s="18" t="s">
        <v>757</v>
      </c>
      <c r="F18" s="18"/>
      <c r="G18" s="18" t="s">
        <v>757</v>
      </c>
      <c r="H18" s="145">
        <v>10</v>
      </c>
      <c r="I18" s="145">
        <v>10</v>
      </c>
      <c r="J18" s="18"/>
    </row>
    <row r="19" s="3" customFormat="1" ht="60" customHeight="1" spans="1:11">
      <c r="A19" s="25"/>
      <c r="B19" s="86"/>
      <c r="C19" s="18" t="s">
        <v>835</v>
      </c>
      <c r="D19" s="19" t="s">
        <v>756</v>
      </c>
      <c r="E19" s="18" t="s">
        <v>757</v>
      </c>
      <c r="F19" s="18"/>
      <c r="G19" s="18" t="s">
        <v>757</v>
      </c>
      <c r="H19" s="145">
        <v>10</v>
      </c>
      <c r="I19" s="145">
        <v>10</v>
      </c>
      <c r="J19" s="18"/>
      <c r="K19" s="163"/>
    </row>
    <row r="20" s="3" customFormat="1" ht="60" customHeight="1" spans="1:11">
      <c r="A20" s="12" t="s">
        <v>713</v>
      </c>
      <c r="B20" s="8" t="s">
        <v>714</v>
      </c>
      <c r="C20" s="18" t="s">
        <v>715</v>
      </c>
      <c r="D20" s="19" t="s">
        <v>705</v>
      </c>
      <c r="E20" s="18" t="s">
        <v>758</v>
      </c>
      <c r="F20" s="18" t="s">
        <v>690</v>
      </c>
      <c r="G20" s="18" t="s">
        <v>759</v>
      </c>
      <c r="H20" s="145">
        <v>10</v>
      </c>
      <c r="I20" s="145">
        <v>10</v>
      </c>
      <c r="J20" s="18" t="s">
        <v>744</v>
      </c>
      <c r="K20" s="163"/>
    </row>
    <row r="21" s="163" customFormat="1" ht="60" customHeight="1" spans="1:10">
      <c r="A21" s="18" t="s">
        <v>760</v>
      </c>
      <c r="B21" s="18"/>
      <c r="C21" s="18" t="s">
        <v>553</v>
      </c>
      <c r="D21" s="18"/>
      <c r="E21" s="18"/>
      <c r="F21" s="18"/>
      <c r="G21" s="18"/>
      <c r="H21" s="18"/>
      <c r="I21" s="18"/>
      <c r="J21" s="18"/>
    </row>
    <row r="22" s="164" customFormat="1" ht="47" customHeight="1" spans="1:10">
      <c r="A22" s="26" t="s">
        <v>761</v>
      </c>
      <c r="B22" s="121"/>
      <c r="C22" s="27"/>
      <c r="D22" s="27"/>
      <c r="E22" s="27"/>
      <c r="F22" s="27"/>
      <c r="G22" s="28"/>
      <c r="H22" s="18" t="s">
        <v>762</v>
      </c>
      <c r="I22" s="18" t="s">
        <v>763</v>
      </c>
      <c r="J22" s="18" t="s">
        <v>764</v>
      </c>
    </row>
    <row r="23" s="162" customFormat="1" ht="42" customHeight="1" spans="1:10">
      <c r="A23" s="10"/>
      <c r="B23" s="122"/>
      <c r="C23" s="29"/>
      <c r="D23" s="29"/>
      <c r="E23" s="29"/>
      <c r="F23" s="29"/>
      <c r="G23" s="11"/>
      <c r="H23" s="33">
        <f>SUM(H14:H20)+H6</f>
        <v>100</v>
      </c>
      <c r="I23" s="33">
        <f>SUM(I14:I20)+J6</f>
        <v>100</v>
      </c>
      <c r="J23" s="18" t="s">
        <v>765</v>
      </c>
    </row>
    <row r="24" s="162" customFormat="1" ht="45" customHeight="1" spans="1:10">
      <c r="A24" s="30" t="s">
        <v>717</v>
      </c>
      <c r="B24" s="123"/>
      <c r="C24" s="30"/>
      <c r="D24" s="30"/>
      <c r="E24" s="30"/>
      <c r="F24" s="30"/>
      <c r="G24" s="30"/>
      <c r="H24" s="30"/>
      <c r="I24" s="30"/>
      <c r="J24" s="30"/>
    </row>
    <row r="25" s="3" customFormat="1" ht="32" customHeight="1" spans="1:10">
      <c r="A25" s="31" t="s">
        <v>718</v>
      </c>
      <c r="B25" s="31"/>
      <c r="C25" s="31"/>
      <c r="D25" s="31"/>
      <c r="E25" s="31"/>
      <c r="F25" s="31"/>
      <c r="G25" s="31"/>
      <c r="H25" s="31"/>
      <c r="I25" s="31"/>
      <c r="J25" s="31"/>
    </row>
    <row r="26" s="3" customFormat="1" ht="32" customHeight="1" spans="1:10">
      <c r="A26" s="31" t="s">
        <v>719</v>
      </c>
      <c r="B26" s="31"/>
      <c r="C26" s="31"/>
      <c r="D26" s="31"/>
      <c r="E26" s="31"/>
      <c r="F26" s="31"/>
      <c r="G26" s="31"/>
      <c r="H26" s="31"/>
      <c r="I26" s="31"/>
      <c r="J26" s="31"/>
    </row>
    <row r="27" s="3" customFormat="1" ht="49" customHeight="1" spans="1:10">
      <c r="A27" s="31" t="s">
        <v>766</v>
      </c>
      <c r="B27" s="31"/>
      <c r="C27" s="31"/>
      <c r="D27" s="31"/>
      <c r="E27" s="31"/>
      <c r="F27" s="31"/>
      <c r="G27" s="31"/>
      <c r="H27" s="31"/>
      <c r="I27" s="31"/>
      <c r="J27" s="31"/>
    </row>
    <row r="28" s="3" customFormat="1" ht="32" customHeight="1" spans="1:10">
      <c r="A28" s="31" t="s">
        <v>767</v>
      </c>
      <c r="B28" s="31"/>
      <c r="C28" s="31"/>
      <c r="D28" s="31"/>
      <c r="E28" s="31"/>
      <c r="F28" s="31"/>
      <c r="G28" s="31"/>
      <c r="H28" s="31"/>
      <c r="I28" s="31"/>
      <c r="J28" s="31"/>
    </row>
    <row r="29" s="3" customFormat="1" ht="32" customHeight="1" spans="1:10">
      <c r="A29" s="31" t="s">
        <v>768</v>
      </c>
      <c r="B29" s="31"/>
      <c r="C29" s="31"/>
      <c r="D29" s="31"/>
      <c r="E29" s="31"/>
      <c r="F29" s="31"/>
      <c r="G29" s="31"/>
      <c r="H29" s="31"/>
      <c r="I29" s="31"/>
      <c r="J29" s="31"/>
    </row>
    <row r="30" s="3" customFormat="1" ht="32" customHeight="1" spans="1:10">
      <c r="A30" s="31" t="s">
        <v>769</v>
      </c>
      <c r="B30" s="31"/>
      <c r="C30" s="31"/>
      <c r="D30" s="31"/>
      <c r="E30" s="31"/>
      <c r="F30" s="31"/>
      <c r="G30" s="31"/>
      <c r="H30" s="31"/>
      <c r="I30" s="31"/>
      <c r="J30" s="31"/>
    </row>
    <row r="31" s="3" customFormat="1" ht="32" customHeight="1" spans="1:10">
      <c r="A31" s="31" t="s">
        <v>770</v>
      </c>
      <c r="B31" s="31"/>
      <c r="C31" s="31"/>
      <c r="D31" s="31"/>
      <c r="E31" s="31"/>
      <c r="F31" s="31"/>
      <c r="G31" s="31"/>
      <c r="H31" s="31"/>
      <c r="I31" s="31"/>
      <c r="J31" s="31"/>
    </row>
    <row r="32" s="3" customFormat="1" ht="32" customHeight="1" spans="1:10">
      <c r="A32" s="31" t="s">
        <v>771</v>
      </c>
      <c r="B32" s="31"/>
      <c r="C32" s="31"/>
      <c r="D32" s="31"/>
      <c r="E32" s="31"/>
      <c r="F32" s="31"/>
      <c r="G32" s="31"/>
      <c r="H32" s="31"/>
      <c r="I32" s="31"/>
      <c r="J32" s="31"/>
    </row>
    <row r="33" s="3" customFormat="1" ht="32" customHeight="1" spans="1:10">
      <c r="A33" s="31" t="s">
        <v>772</v>
      </c>
      <c r="B33" s="31"/>
      <c r="C33" s="31"/>
      <c r="D33" s="31"/>
      <c r="E33" s="31"/>
      <c r="F33" s="31"/>
      <c r="G33" s="31"/>
      <c r="H33" s="31"/>
      <c r="I33" s="31"/>
      <c r="J33" s="31"/>
    </row>
    <row r="34" s="3" customFormat="1" ht="25" customHeight="1" spans="2:2">
      <c r="B34" s="117"/>
    </row>
  </sheetData>
  <mergeCells count="43">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1:B21"/>
    <mergeCell ref="C21:J21"/>
    <mergeCell ref="A24:J24"/>
    <mergeCell ref="A25:J25"/>
    <mergeCell ref="A26:J26"/>
    <mergeCell ref="A27:J27"/>
    <mergeCell ref="A28:J28"/>
    <mergeCell ref="A29:J29"/>
    <mergeCell ref="A30:J30"/>
    <mergeCell ref="A31:J31"/>
    <mergeCell ref="A32:J32"/>
    <mergeCell ref="A33:J33"/>
    <mergeCell ref="A5:A9"/>
    <mergeCell ref="A10:A11"/>
    <mergeCell ref="A14:A17"/>
    <mergeCell ref="A18:A19"/>
    <mergeCell ref="B14:B15"/>
    <mergeCell ref="B18:B19"/>
    <mergeCell ref="G12:G13"/>
    <mergeCell ref="H12:H13"/>
    <mergeCell ref="I12:I13"/>
    <mergeCell ref="J12:J13"/>
    <mergeCell ref="A22:G2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2" workbookViewId="0">
      <selection activeCell="D17" sqref="D17"/>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619</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490053.85</v>
      </c>
      <c r="D6" s="14"/>
      <c r="E6" s="13">
        <v>490053.85</v>
      </c>
      <c r="F6" s="14"/>
      <c r="G6" s="15">
        <v>490053.85</v>
      </c>
      <c r="H6" s="16">
        <v>10</v>
      </c>
      <c r="I6" s="161">
        <f>G6/E6</f>
        <v>1</v>
      </c>
      <c r="J6" s="16">
        <v>10</v>
      </c>
    </row>
    <row r="7" s="162" customFormat="1" ht="60" customHeight="1" spans="1:10">
      <c r="A7" s="8"/>
      <c r="B7" s="8" t="s">
        <v>734</v>
      </c>
      <c r="C7" s="13">
        <v>490053.85</v>
      </c>
      <c r="D7" s="14"/>
      <c r="E7" s="13">
        <v>490053.85</v>
      </c>
      <c r="F7" s="14"/>
      <c r="G7" s="15">
        <v>490053.85</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51" t="s">
        <v>620</v>
      </c>
      <c r="C11" s="51"/>
      <c r="D11" s="51"/>
      <c r="E11" s="51"/>
      <c r="F11" s="51"/>
      <c r="G11" s="51" t="s">
        <v>836</v>
      </c>
      <c r="H11" s="51"/>
      <c r="I11" s="51"/>
      <c r="J11" s="51"/>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24" t="s">
        <v>680</v>
      </c>
      <c r="B14" s="8" t="s">
        <v>681</v>
      </c>
      <c r="C14" s="41" t="s">
        <v>837</v>
      </c>
      <c r="D14" s="19" t="s">
        <v>683</v>
      </c>
      <c r="E14" s="51" t="s">
        <v>11</v>
      </c>
      <c r="F14" s="51" t="s">
        <v>793</v>
      </c>
      <c r="G14" s="51" t="s">
        <v>11</v>
      </c>
      <c r="H14" s="165">
        <v>16</v>
      </c>
      <c r="I14" s="165">
        <v>16</v>
      </c>
      <c r="J14" s="41"/>
    </row>
    <row r="15" s="3" customFormat="1" ht="60" customHeight="1" spans="1:10">
      <c r="A15" s="25"/>
      <c r="B15" s="8"/>
      <c r="C15" s="41" t="s">
        <v>838</v>
      </c>
      <c r="D15" s="19" t="s">
        <v>705</v>
      </c>
      <c r="E15" s="51" t="s">
        <v>28</v>
      </c>
      <c r="F15" s="51" t="s">
        <v>791</v>
      </c>
      <c r="G15" s="51" t="s">
        <v>32</v>
      </c>
      <c r="H15" s="165">
        <v>16</v>
      </c>
      <c r="I15" s="165">
        <v>16</v>
      </c>
      <c r="J15" s="41"/>
    </row>
    <row r="16" s="3" customFormat="1" ht="60" customHeight="1" spans="1:11">
      <c r="A16" s="25"/>
      <c r="B16" s="8" t="s">
        <v>688</v>
      </c>
      <c r="C16" s="18" t="s">
        <v>794</v>
      </c>
      <c r="D16" s="19" t="s">
        <v>683</v>
      </c>
      <c r="E16" s="18" t="s">
        <v>746</v>
      </c>
      <c r="F16" s="18" t="s">
        <v>690</v>
      </c>
      <c r="G16" s="18" t="s">
        <v>746</v>
      </c>
      <c r="H16" s="166">
        <v>16</v>
      </c>
      <c r="I16" s="166">
        <v>16</v>
      </c>
      <c r="J16" s="18"/>
      <c r="K16" s="163"/>
    </row>
    <row r="17" s="3" customFormat="1" ht="60" customHeight="1" spans="1:11">
      <c r="A17" s="9"/>
      <c r="B17" s="8" t="s">
        <v>692</v>
      </c>
      <c r="C17" s="18" t="s">
        <v>693</v>
      </c>
      <c r="D17" s="19" t="s">
        <v>683</v>
      </c>
      <c r="E17" s="18" t="s">
        <v>746</v>
      </c>
      <c r="F17" s="18" t="s">
        <v>690</v>
      </c>
      <c r="G17" s="18" t="s">
        <v>746</v>
      </c>
      <c r="H17" s="166">
        <v>16</v>
      </c>
      <c r="I17" s="166">
        <v>16</v>
      </c>
      <c r="J17" s="18" t="s">
        <v>744</v>
      </c>
      <c r="K17" s="163" t="s">
        <v>749</v>
      </c>
    </row>
    <row r="18" s="3" customFormat="1" ht="60" customHeight="1" spans="1:11">
      <c r="A18" s="25" t="s">
        <v>695</v>
      </c>
      <c r="B18" s="85" t="s">
        <v>750</v>
      </c>
      <c r="C18" s="18" t="s">
        <v>796</v>
      </c>
      <c r="D18" s="19" t="s">
        <v>756</v>
      </c>
      <c r="E18" s="18" t="s">
        <v>757</v>
      </c>
      <c r="F18" s="18"/>
      <c r="G18" s="18" t="s">
        <v>757</v>
      </c>
      <c r="H18" s="166">
        <v>16</v>
      </c>
      <c r="I18" s="166">
        <v>16</v>
      </c>
      <c r="J18" s="18"/>
      <c r="K18" s="163"/>
    </row>
    <row r="19" s="3" customFormat="1" ht="60" customHeight="1" spans="1:10">
      <c r="A19" s="12" t="s">
        <v>713</v>
      </c>
      <c r="B19" s="8" t="s">
        <v>714</v>
      </c>
      <c r="C19" s="18" t="s">
        <v>715</v>
      </c>
      <c r="D19" s="19" t="s">
        <v>705</v>
      </c>
      <c r="E19" s="18" t="s">
        <v>758</v>
      </c>
      <c r="F19" s="18" t="s">
        <v>690</v>
      </c>
      <c r="G19" s="18" t="s">
        <v>759</v>
      </c>
      <c r="H19" s="167">
        <v>10</v>
      </c>
      <c r="I19" s="167">
        <v>10</v>
      </c>
      <c r="J19" s="18" t="s">
        <v>744</v>
      </c>
    </row>
    <row r="20" s="163" customFormat="1" ht="60" customHeight="1" spans="1:10">
      <c r="A20" s="18" t="s">
        <v>760</v>
      </c>
      <c r="B20" s="18"/>
      <c r="C20" s="18"/>
      <c r="D20" s="18"/>
      <c r="E20" s="18"/>
      <c r="F20" s="18"/>
      <c r="G20" s="18"/>
      <c r="H20" s="18"/>
      <c r="I20" s="18"/>
      <c r="J20" s="18"/>
    </row>
    <row r="21" s="164" customFormat="1" ht="47" customHeight="1" spans="1:10">
      <c r="A21" s="26" t="s">
        <v>761</v>
      </c>
      <c r="B21" s="121"/>
      <c r="C21" s="27"/>
      <c r="D21" s="27"/>
      <c r="E21" s="27"/>
      <c r="F21" s="27"/>
      <c r="G21" s="28"/>
      <c r="H21" s="18" t="s">
        <v>762</v>
      </c>
      <c r="I21" s="18" t="s">
        <v>763</v>
      </c>
      <c r="J21" s="18" t="s">
        <v>764</v>
      </c>
    </row>
    <row r="22" s="162" customFormat="1" ht="42" customHeight="1" spans="1:10">
      <c r="A22" s="10"/>
      <c r="B22" s="122"/>
      <c r="C22" s="29"/>
      <c r="D22" s="29"/>
      <c r="E22" s="29"/>
      <c r="F22" s="29"/>
      <c r="G22" s="11"/>
      <c r="H22" s="33">
        <f>SUM(H14:H19)+H6</f>
        <v>100</v>
      </c>
      <c r="I22" s="33">
        <f>SUM(I14:I19)+J6</f>
        <v>100</v>
      </c>
      <c r="J22" s="18" t="s">
        <v>765</v>
      </c>
    </row>
    <row r="23" s="162" customFormat="1" ht="45" customHeight="1" spans="1:10">
      <c r="A23" s="30" t="s">
        <v>717</v>
      </c>
      <c r="B23" s="123"/>
      <c r="C23" s="30"/>
      <c r="D23" s="30"/>
      <c r="E23" s="30"/>
      <c r="F23" s="30"/>
      <c r="G23" s="30"/>
      <c r="H23" s="30"/>
      <c r="I23" s="30"/>
      <c r="J23" s="30"/>
    </row>
    <row r="24" s="3" customFormat="1" ht="32" customHeight="1" spans="1:10">
      <c r="A24" s="31" t="s">
        <v>718</v>
      </c>
      <c r="B24" s="31"/>
      <c r="C24" s="31"/>
      <c r="D24" s="31"/>
      <c r="E24" s="31"/>
      <c r="F24" s="31"/>
      <c r="G24" s="31"/>
      <c r="H24" s="31"/>
      <c r="I24" s="31"/>
      <c r="J24" s="31"/>
    </row>
    <row r="25" s="3" customFormat="1" ht="32" customHeight="1" spans="1:10">
      <c r="A25" s="31" t="s">
        <v>719</v>
      </c>
      <c r="B25" s="31"/>
      <c r="C25" s="31"/>
      <c r="D25" s="31"/>
      <c r="E25" s="31"/>
      <c r="F25" s="31"/>
      <c r="G25" s="31"/>
      <c r="H25" s="31"/>
      <c r="I25" s="31"/>
      <c r="J25" s="31"/>
    </row>
    <row r="26" s="3" customFormat="1" ht="49" customHeight="1" spans="1:10">
      <c r="A26" s="31" t="s">
        <v>766</v>
      </c>
      <c r="B26" s="31"/>
      <c r="C26" s="31"/>
      <c r="D26" s="31"/>
      <c r="E26" s="31"/>
      <c r="F26" s="31"/>
      <c r="G26" s="31"/>
      <c r="H26" s="31"/>
      <c r="I26" s="31"/>
      <c r="J26" s="31"/>
    </row>
    <row r="27" s="3" customFormat="1" ht="32" customHeight="1" spans="1:10">
      <c r="A27" s="31" t="s">
        <v>767</v>
      </c>
      <c r="B27" s="31"/>
      <c r="C27" s="31"/>
      <c r="D27" s="31"/>
      <c r="E27" s="31"/>
      <c r="F27" s="31"/>
      <c r="G27" s="31"/>
      <c r="H27" s="31"/>
      <c r="I27" s="31"/>
      <c r="J27" s="31"/>
    </row>
    <row r="28" s="3" customFormat="1" ht="32" customHeight="1" spans="1:10">
      <c r="A28" s="31" t="s">
        <v>768</v>
      </c>
      <c r="B28" s="31"/>
      <c r="C28" s="31"/>
      <c r="D28" s="31"/>
      <c r="E28" s="31"/>
      <c r="F28" s="31"/>
      <c r="G28" s="31"/>
      <c r="H28" s="31"/>
      <c r="I28" s="31"/>
      <c r="J28" s="31"/>
    </row>
    <row r="29" s="3" customFormat="1" ht="32" customHeight="1" spans="1:10">
      <c r="A29" s="31" t="s">
        <v>769</v>
      </c>
      <c r="B29" s="31"/>
      <c r="C29" s="31"/>
      <c r="D29" s="31"/>
      <c r="E29" s="31"/>
      <c r="F29" s="31"/>
      <c r="G29" s="31"/>
      <c r="H29" s="31"/>
      <c r="I29" s="31"/>
      <c r="J29" s="31"/>
    </row>
    <row r="30" s="3" customFormat="1" ht="32" customHeight="1" spans="1:10">
      <c r="A30" s="31" t="s">
        <v>770</v>
      </c>
      <c r="B30" s="31"/>
      <c r="C30" s="31"/>
      <c r="D30" s="31"/>
      <c r="E30" s="31"/>
      <c r="F30" s="31"/>
      <c r="G30" s="31"/>
      <c r="H30" s="31"/>
      <c r="I30" s="31"/>
      <c r="J30" s="31"/>
    </row>
    <row r="31" s="3" customFormat="1" ht="32" customHeight="1" spans="1:10">
      <c r="A31" s="31" t="s">
        <v>771</v>
      </c>
      <c r="B31" s="31"/>
      <c r="C31" s="31"/>
      <c r="D31" s="31"/>
      <c r="E31" s="31"/>
      <c r="F31" s="31"/>
      <c r="G31" s="31"/>
      <c r="H31" s="31"/>
      <c r="I31" s="31"/>
      <c r="J31" s="31"/>
    </row>
    <row r="32" s="3" customFormat="1" ht="32" customHeight="1" spans="1:10">
      <c r="A32" s="31" t="s">
        <v>772</v>
      </c>
      <c r="B32" s="31"/>
      <c r="C32" s="31"/>
      <c r="D32" s="31"/>
      <c r="E32" s="31"/>
      <c r="F32" s="31"/>
      <c r="G32" s="31"/>
      <c r="H32" s="31"/>
      <c r="I32" s="31"/>
      <c r="J32" s="31"/>
    </row>
    <row r="33" s="3" customFormat="1" ht="25" customHeight="1" spans="2:2">
      <c r="B33"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7"/>
    <mergeCell ref="B14:B15"/>
    <mergeCell ref="G12:G13"/>
    <mergeCell ref="H12:H13"/>
    <mergeCell ref="I12:I13"/>
    <mergeCell ref="J12:J13"/>
    <mergeCell ref="A21:G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4" workbookViewId="0">
      <selection activeCell="D18" sqref="D18"/>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622</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2855000</v>
      </c>
      <c r="D6" s="14"/>
      <c r="E6" s="13">
        <v>2855000</v>
      </c>
      <c r="F6" s="14"/>
      <c r="G6" s="15">
        <v>2855000</v>
      </c>
      <c r="H6" s="16">
        <v>10</v>
      </c>
      <c r="I6" s="161">
        <f>G6/E6</f>
        <v>1</v>
      </c>
      <c r="J6" s="16">
        <v>10</v>
      </c>
    </row>
    <row r="7" s="162" customFormat="1" ht="60" customHeight="1" spans="1:10">
      <c r="A7" s="8"/>
      <c r="B7" s="8" t="s">
        <v>734</v>
      </c>
      <c r="C7" s="13">
        <v>2855000</v>
      </c>
      <c r="D7" s="14"/>
      <c r="E7" s="13">
        <v>2855000</v>
      </c>
      <c r="F7" s="14"/>
      <c r="G7" s="15">
        <v>2855000</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73" customHeight="1" spans="1:10">
      <c r="A11" s="18"/>
      <c r="B11" s="51" t="s">
        <v>623</v>
      </c>
      <c r="C11" s="51"/>
      <c r="D11" s="51"/>
      <c r="E11" s="51"/>
      <c r="F11" s="51"/>
      <c r="G11" s="51" t="s">
        <v>839</v>
      </c>
      <c r="H11" s="51"/>
      <c r="I11" s="51"/>
      <c r="J11" s="51"/>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1">
      <c r="A14" s="12" t="s">
        <v>680</v>
      </c>
      <c r="B14" s="41" t="s">
        <v>681</v>
      </c>
      <c r="C14" s="51" t="s">
        <v>840</v>
      </c>
      <c r="D14" s="19" t="s">
        <v>683</v>
      </c>
      <c r="E14" s="51" t="s">
        <v>841</v>
      </c>
      <c r="F14" s="51" t="s">
        <v>826</v>
      </c>
      <c r="G14" s="51" t="s">
        <v>841</v>
      </c>
      <c r="H14" s="169">
        <v>16</v>
      </c>
      <c r="I14" s="169">
        <v>16</v>
      </c>
      <c r="J14" s="18" t="s">
        <v>744</v>
      </c>
      <c r="K14" s="163" t="s">
        <v>683</v>
      </c>
    </row>
    <row r="15" s="3" customFormat="1" ht="84" customHeight="1" spans="1:11">
      <c r="A15" s="12"/>
      <c r="B15" s="112" t="s">
        <v>688</v>
      </c>
      <c r="C15" s="51" t="s">
        <v>842</v>
      </c>
      <c r="D15" s="19" t="s">
        <v>683</v>
      </c>
      <c r="E15" s="51" t="s">
        <v>746</v>
      </c>
      <c r="F15" s="51" t="s">
        <v>690</v>
      </c>
      <c r="G15" s="51" t="s">
        <v>746</v>
      </c>
      <c r="H15" s="169">
        <v>16</v>
      </c>
      <c r="I15" s="169">
        <v>16</v>
      </c>
      <c r="J15" s="18"/>
      <c r="K15" s="163"/>
    </row>
    <row r="16" s="3" customFormat="1" ht="60" customHeight="1" spans="1:11">
      <c r="A16" s="12"/>
      <c r="B16" s="8" t="s">
        <v>692</v>
      </c>
      <c r="C16" s="18" t="s">
        <v>693</v>
      </c>
      <c r="D16" s="19" t="s">
        <v>683</v>
      </c>
      <c r="E16" s="18" t="s">
        <v>746</v>
      </c>
      <c r="F16" s="18" t="s">
        <v>690</v>
      </c>
      <c r="G16" s="18" t="s">
        <v>746</v>
      </c>
      <c r="H16" s="145">
        <v>16</v>
      </c>
      <c r="I16" s="145">
        <v>16</v>
      </c>
      <c r="J16" s="18" t="s">
        <v>744</v>
      </c>
      <c r="K16" s="163" t="s">
        <v>749</v>
      </c>
    </row>
    <row r="17" s="3" customFormat="1" ht="80" customHeight="1" spans="1:11">
      <c r="A17" s="25" t="s">
        <v>695</v>
      </c>
      <c r="B17" s="85" t="s">
        <v>696</v>
      </c>
      <c r="C17" s="18" t="s">
        <v>697</v>
      </c>
      <c r="D17" s="19" t="s">
        <v>683</v>
      </c>
      <c r="E17" s="18" t="s">
        <v>746</v>
      </c>
      <c r="F17" s="18" t="s">
        <v>690</v>
      </c>
      <c r="G17" s="18" t="s">
        <v>746</v>
      </c>
      <c r="H17" s="145">
        <v>16</v>
      </c>
      <c r="I17" s="145">
        <v>16</v>
      </c>
      <c r="J17" s="18"/>
      <c r="K17" s="163"/>
    </row>
    <row r="18" s="3" customFormat="1" ht="96" customHeight="1" spans="1:11">
      <c r="A18" s="25"/>
      <c r="B18" s="85" t="s">
        <v>750</v>
      </c>
      <c r="C18" s="18" t="s">
        <v>781</v>
      </c>
      <c r="D18" s="19" t="s">
        <v>683</v>
      </c>
      <c r="E18" s="18" t="s">
        <v>746</v>
      </c>
      <c r="F18" s="18" t="s">
        <v>690</v>
      </c>
      <c r="G18" s="18" t="s">
        <v>746</v>
      </c>
      <c r="H18" s="145">
        <v>16</v>
      </c>
      <c r="I18" s="145">
        <v>16</v>
      </c>
      <c r="J18" s="18" t="s">
        <v>744</v>
      </c>
      <c r="K18" s="163" t="s">
        <v>754</v>
      </c>
    </row>
    <row r="19" s="3" customFormat="1" ht="60" customHeight="1" spans="1:10">
      <c r="A19" s="12" t="s">
        <v>713</v>
      </c>
      <c r="B19" s="8" t="s">
        <v>714</v>
      </c>
      <c r="C19" s="18" t="s">
        <v>715</v>
      </c>
      <c r="D19" s="19" t="s">
        <v>705</v>
      </c>
      <c r="E19" s="18" t="s">
        <v>758</v>
      </c>
      <c r="F19" s="18" t="s">
        <v>690</v>
      </c>
      <c r="G19" s="18" t="s">
        <v>759</v>
      </c>
      <c r="H19" s="145">
        <v>10</v>
      </c>
      <c r="I19" s="145">
        <v>10</v>
      </c>
      <c r="J19" s="18" t="s">
        <v>744</v>
      </c>
    </row>
    <row r="20" s="163" customFormat="1" ht="60" customHeight="1" spans="1:10">
      <c r="A20" s="18" t="s">
        <v>760</v>
      </c>
      <c r="B20" s="18"/>
      <c r="C20" s="18" t="s">
        <v>553</v>
      </c>
      <c r="D20" s="18"/>
      <c r="E20" s="18"/>
      <c r="F20" s="18"/>
      <c r="G20" s="18"/>
      <c r="H20" s="18"/>
      <c r="I20" s="18"/>
      <c r="J20" s="18"/>
    </row>
    <row r="21" s="164" customFormat="1" ht="47" customHeight="1" spans="1:10">
      <c r="A21" s="26" t="s">
        <v>761</v>
      </c>
      <c r="B21" s="121"/>
      <c r="C21" s="27"/>
      <c r="D21" s="27"/>
      <c r="E21" s="27"/>
      <c r="F21" s="27"/>
      <c r="G21" s="28"/>
      <c r="H21" s="18" t="s">
        <v>762</v>
      </c>
      <c r="I21" s="18" t="s">
        <v>763</v>
      </c>
      <c r="J21" s="18" t="s">
        <v>764</v>
      </c>
    </row>
    <row r="22" s="162" customFormat="1" ht="42" customHeight="1" spans="1:10">
      <c r="A22" s="10"/>
      <c r="B22" s="122"/>
      <c r="C22" s="29"/>
      <c r="D22" s="29"/>
      <c r="E22" s="29"/>
      <c r="F22" s="29"/>
      <c r="G22" s="11"/>
      <c r="H22" s="33">
        <f>SUM(H14:H19)+H6</f>
        <v>100</v>
      </c>
      <c r="I22" s="33">
        <f>SUM(I14:I19)+J6</f>
        <v>100</v>
      </c>
      <c r="J22" s="18" t="s">
        <v>765</v>
      </c>
    </row>
    <row r="23" s="162" customFormat="1" ht="45" customHeight="1" spans="1:10">
      <c r="A23" s="30" t="s">
        <v>717</v>
      </c>
      <c r="B23" s="123"/>
      <c r="C23" s="30"/>
      <c r="D23" s="30"/>
      <c r="E23" s="30"/>
      <c r="F23" s="30"/>
      <c r="G23" s="30"/>
      <c r="H23" s="30"/>
      <c r="I23" s="30"/>
      <c r="J23" s="30"/>
    </row>
    <row r="24" s="3" customFormat="1" ht="32" customHeight="1" spans="1:10">
      <c r="A24" s="31" t="s">
        <v>718</v>
      </c>
      <c r="B24" s="31"/>
      <c r="C24" s="31"/>
      <c r="D24" s="31"/>
      <c r="E24" s="31"/>
      <c r="F24" s="31"/>
      <c r="G24" s="31"/>
      <c r="H24" s="31"/>
      <c r="I24" s="31"/>
      <c r="J24" s="31"/>
    </row>
    <row r="25" s="3" customFormat="1" ht="32" customHeight="1" spans="1:10">
      <c r="A25" s="31" t="s">
        <v>719</v>
      </c>
      <c r="B25" s="31"/>
      <c r="C25" s="31"/>
      <c r="D25" s="31"/>
      <c r="E25" s="31"/>
      <c r="F25" s="31"/>
      <c r="G25" s="31"/>
      <c r="H25" s="31"/>
      <c r="I25" s="31"/>
      <c r="J25" s="31"/>
    </row>
    <row r="26" s="3" customFormat="1" ht="49" customHeight="1" spans="1:10">
      <c r="A26" s="31" t="s">
        <v>766</v>
      </c>
      <c r="B26" s="31"/>
      <c r="C26" s="31"/>
      <c r="D26" s="31"/>
      <c r="E26" s="31"/>
      <c r="F26" s="31"/>
      <c r="G26" s="31"/>
      <c r="H26" s="31"/>
      <c r="I26" s="31"/>
      <c r="J26" s="31"/>
    </row>
    <row r="27" s="3" customFormat="1" ht="32" customHeight="1" spans="1:10">
      <c r="A27" s="31" t="s">
        <v>767</v>
      </c>
      <c r="B27" s="31"/>
      <c r="C27" s="31"/>
      <c r="D27" s="31"/>
      <c r="E27" s="31"/>
      <c r="F27" s="31"/>
      <c r="G27" s="31"/>
      <c r="H27" s="31"/>
      <c r="I27" s="31"/>
      <c r="J27" s="31"/>
    </row>
    <row r="28" s="3" customFormat="1" ht="32" customHeight="1" spans="1:10">
      <c r="A28" s="31" t="s">
        <v>768</v>
      </c>
      <c r="B28" s="31"/>
      <c r="C28" s="31"/>
      <c r="D28" s="31"/>
      <c r="E28" s="31"/>
      <c r="F28" s="31"/>
      <c r="G28" s="31"/>
      <c r="H28" s="31"/>
      <c r="I28" s="31"/>
      <c r="J28" s="31"/>
    </row>
    <row r="29" s="3" customFormat="1" ht="32" customHeight="1" spans="1:10">
      <c r="A29" s="31" t="s">
        <v>769</v>
      </c>
      <c r="B29" s="31"/>
      <c r="C29" s="31"/>
      <c r="D29" s="31"/>
      <c r="E29" s="31"/>
      <c r="F29" s="31"/>
      <c r="G29" s="31"/>
      <c r="H29" s="31"/>
      <c r="I29" s="31"/>
      <c r="J29" s="31"/>
    </row>
    <row r="30" s="3" customFormat="1" ht="32" customHeight="1" spans="1:10">
      <c r="A30" s="31" t="s">
        <v>770</v>
      </c>
      <c r="B30" s="31"/>
      <c r="C30" s="31"/>
      <c r="D30" s="31"/>
      <c r="E30" s="31"/>
      <c r="F30" s="31"/>
      <c r="G30" s="31"/>
      <c r="H30" s="31"/>
      <c r="I30" s="31"/>
      <c r="J30" s="31"/>
    </row>
    <row r="31" s="3" customFormat="1" ht="32" customHeight="1" spans="1:10">
      <c r="A31" s="31" t="s">
        <v>771</v>
      </c>
      <c r="B31" s="31"/>
      <c r="C31" s="31"/>
      <c r="D31" s="31"/>
      <c r="E31" s="31"/>
      <c r="F31" s="31"/>
      <c r="G31" s="31"/>
      <c r="H31" s="31"/>
      <c r="I31" s="31"/>
      <c r="J31" s="31"/>
    </row>
    <row r="32" s="3" customFormat="1" ht="32" customHeight="1" spans="1:10">
      <c r="A32" s="31" t="s">
        <v>772</v>
      </c>
      <c r="B32" s="31"/>
      <c r="C32" s="31"/>
      <c r="D32" s="31"/>
      <c r="E32" s="31"/>
      <c r="F32" s="31"/>
      <c r="G32" s="31"/>
      <c r="H32" s="31"/>
      <c r="I32" s="31"/>
      <c r="J32" s="31"/>
    </row>
    <row r="33" s="3" customFormat="1" ht="25" customHeight="1" spans="2:2">
      <c r="B33"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6"/>
    <mergeCell ref="A17:A18"/>
    <mergeCell ref="G12:G13"/>
    <mergeCell ref="H12:H13"/>
    <mergeCell ref="I12:I13"/>
    <mergeCell ref="J12:J13"/>
    <mergeCell ref="A21:G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2" workbookViewId="0">
      <selection activeCell="D17" sqref="D17"/>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625</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759420.6</v>
      </c>
      <c r="D6" s="14"/>
      <c r="E6" s="13">
        <v>759420.6</v>
      </c>
      <c r="F6" s="14"/>
      <c r="G6" s="15">
        <v>759420.6</v>
      </c>
      <c r="H6" s="16">
        <v>10</v>
      </c>
      <c r="I6" s="161">
        <f>G6/E6</f>
        <v>1</v>
      </c>
      <c r="J6" s="16">
        <v>10</v>
      </c>
    </row>
    <row r="7" s="162" customFormat="1" ht="60" customHeight="1" spans="1:10">
      <c r="A7" s="8"/>
      <c r="B7" s="8" t="s">
        <v>734</v>
      </c>
      <c r="C7" s="13">
        <v>759420.6</v>
      </c>
      <c r="D7" s="14"/>
      <c r="E7" s="13">
        <v>759420.6</v>
      </c>
      <c r="F7" s="14"/>
      <c r="G7" s="15">
        <v>759420.6</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51" t="s">
        <v>626</v>
      </c>
      <c r="C11" s="51"/>
      <c r="D11" s="51"/>
      <c r="E11" s="51"/>
      <c r="F11" s="51"/>
      <c r="G11" s="51" t="s">
        <v>843</v>
      </c>
      <c r="H11" s="51"/>
      <c r="I11" s="51"/>
      <c r="J11" s="51"/>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24" t="s">
        <v>680</v>
      </c>
      <c r="B14" s="112" t="s">
        <v>681</v>
      </c>
      <c r="C14" s="45" t="s">
        <v>844</v>
      </c>
      <c r="D14" s="19" t="s">
        <v>683</v>
      </c>
      <c r="E14" s="51" t="s">
        <v>627</v>
      </c>
      <c r="F14" s="51" t="s">
        <v>779</v>
      </c>
      <c r="G14" s="51" t="s">
        <v>627</v>
      </c>
      <c r="H14" s="165">
        <v>16</v>
      </c>
      <c r="I14" s="165">
        <v>16</v>
      </c>
      <c r="J14" s="8"/>
    </row>
    <row r="15" s="3" customFormat="1" ht="60" customHeight="1" spans="1:10">
      <c r="A15" s="25"/>
      <c r="B15" s="114"/>
      <c r="C15" s="51" t="s">
        <v>845</v>
      </c>
      <c r="D15" s="19" t="s">
        <v>683</v>
      </c>
      <c r="E15" s="51" t="s">
        <v>627</v>
      </c>
      <c r="F15" s="51" t="s">
        <v>779</v>
      </c>
      <c r="G15" s="51" t="s">
        <v>627</v>
      </c>
      <c r="H15" s="168">
        <v>16</v>
      </c>
      <c r="I15" s="168">
        <v>16</v>
      </c>
      <c r="J15" s="18" t="s">
        <v>744</v>
      </c>
    </row>
    <row r="16" s="3" customFormat="1" ht="60" customHeight="1" spans="1:10">
      <c r="A16" s="25"/>
      <c r="B16" s="112" t="s">
        <v>688</v>
      </c>
      <c r="C16" s="51" t="s">
        <v>846</v>
      </c>
      <c r="D16" s="19" t="s">
        <v>705</v>
      </c>
      <c r="E16" s="51" t="s">
        <v>758</v>
      </c>
      <c r="F16" s="51" t="s">
        <v>690</v>
      </c>
      <c r="G16" s="51" t="s">
        <v>759</v>
      </c>
      <c r="H16" s="169">
        <v>16</v>
      </c>
      <c r="I16" s="169">
        <v>16</v>
      </c>
      <c r="J16" s="18"/>
    </row>
    <row r="17" s="3" customFormat="1" ht="60" customHeight="1" spans="1:11">
      <c r="A17" s="25"/>
      <c r="B17" s="8" t="s">
        <v>692</v>
      </c>
      <c r="C17" s="18" t="s">
        <v>693</v>
      </c>
      <c r="D17" s="19" t="s">
        <v>683</v>
      </c>
      <c r="E17" s="18" t="s">
        <v>746</v>
      </c>
      <c r="F17" s="18" t="s">
        <v>690</v>
      </c>
      <c r="G17" s="18" t="s">
        <v>746</v>
      </c>
      <c r="H17" s="145">
        <v>16</v>
      </c>
      <c r="I17" s="145">
        <v>16</v>
      </c>
      <c r="J17" s="18" t="s">
        <v>744</v>
      </c>
      <c r="K17" s="163"/>
    </row>
    <row r="18" s="3" customFormat="1" ht="85" customHeight="1" spans="1:11">
      <c r="A18" s="24" t="s">
        <v>695</v>
      </c>
      <c r="B18" s="85" t="s">
        <v>750</v>
      </c>
      <c r="C18" s="18" t="s">
        <v>699</v>
      </c>
      <c r="D18" s="19" t="s">
        <v>756</v>
      </c>
      <c r="E18" s="18" t="s">
        <v>757</v>
      </c>
      <c r="F18" s="18"/>
      <c r="G18" s="18" t="s">
        <v>757</v>
      </c>
      <c r="H18" s="145">
        <v>16</v>
      </c>
      <c r="I18" s="145">
        <v>16</v>
      </c>
      <c r="J18" s="18" t="s">
        <v>744</v>
      </c>
      <c r="K18" s="163" t="s">
        <v>749</v>
      </c>
    </row>
    <row r="19" s="3" customFormat="1" ht="60" customHeight="1" spans="1:11">
      <c r="A19" s="12" t="s">
        <v>713</v>
      </c>
      <c r="B19" s="8" t="s">
        <v>714</v>
      </c>
      <c r="C19" s="18" t="s">
        <v>715</v>
      </c>
      <c r="D19" s="19" t="s">
        <v>705</v>
      </c>
      <c r="E19" s="18" t="s">
        <v>758</v>
      </c>
      <c r="F19" s="18" t="s">
        <v>690</v>
      </c>
      <c r="G19" s="18" t="s">
        <v>759</v>
      </c>
      <c r="H19" s="145">
        <v>10</v>
      </c>
      <c r="I19" s="145">
        <v>10</v>
      </c>
      <c r="J19" s="18" t="s">
        <v>744</v>
      </c>
      <c r="K19" s="163"/>
    </row>
    <row r="20" s="163" customFormat="1" ht="60" customHeight="1" spans="1:10">
      <c r="A20" s="18" t="s">
        <v>760</v>
      </c>
      <c r="B20" s="18"/>
      <c r="C20" s="18" t="s">
        <v>553</v>
      </c>
      <c r="D20" s="18"/>
      <c r="E20" s="18"/>
      <c r="F20" s="18"/>
      <c r="G20" s="18"/>
      <c r="H20" s="18"/>
      <c r="I20" s="18"/>
      <c r="J20" s="18"/>
    </row>
    <row r="21" s="164" customFormat="1" ht="47" customHeight="1" spans="1:10">
      <c r="A21" s="26" t="s">
        <v>761</v>
      </c>
      <c r="B21" s="121"/>
      <c r="C21" s="27"/>
      <c r="D21" s="27"/>
      <c r="E21" s="27"/>
      <c r="F21" s="27"/>
      <c r="G21" s="28"/>
      <c r="H21" s="18" t="s">
        <v>762</v>
      </c>
      <c r="I21" s="18" t="s">
        <v>763</v>
      </c>
      <c r="J21" s="18" t="s">
        <v>764</v>
      </c>
    </row>
    <row r="22" s="162" customFormat="1" ht="42" customHeight="1" spans="1:10">
      <c r="A22" s="10"/>
      <c r="B22" s="122"/>
      <c r="C22" s="29"/>
      <c r="D22" s="29"/>
      <c r="E22" s="29"/>
      <c r="F22" s="29"/>
      <c r="G22" s="11"/>
      <c r="H22" s="33">
        <f>SUM(H14:H19)+H6</f>
        <v>100</v>
      </c>
      <c r="I22" s="33">
        <f>SUM(I14:I19)+J6</f>
        <v>100</v>
      </c>
      <c r="J22" s="18" t="s">
        <v>765</v>
      </c>
    </row>
    <row r="23" s="162" customFormat="1" ht="45" customHeight="1" spans="1:10">
      <c r="A23" s="30" t="s">
        <v>717</v>
      </c>
      <c r="B23" s="123"/>
      <c r="C23" s="30"/>
      <c r="D23" s="30"/>
      <c r="E23" s="30"/>
      <c r="F23" s="30"/>
      <c r="G23" s="30"/>
      <c r="H23" s="30"/>
      <c r="I23" s="30"/>
      <c r="J23" s="30"/>
    </row>
    <row r="24" s="3" customFormat="1" ht="32" customHeight="1" spans="1:10">
      <c r="A24" s="31" t="s">
        <v>718</v>
      </c>
      <c r="B24" s="31"/>
      <c r="C24" s="31"/>
      <c r="D24" s="31"/>
      <c r="E24" s="31"/>
      <c r="F24" s="31"/>
      <c r="G24" s="31"/>
      <c r="H24" s="31"/>
      <c r="I24" s="31"/>
      <c r="J24" s="31"/>
    </row>
    <row r="25" s="3" customFormat="1" ht="32" customHeight="1" spans="1:10">
      <c r="A25" s="31" t="s">
        <v>719</v>
      </c>
      <c r="B25" s="31"/>
      <c r="C25" s="31"/>
      <c r="D25" s="31"/>
      <c r="E25" s="31"/>
      <c r="F25" s="31"/>
      <c r="G25" s="31"/>
      <c r="H25" s="31"/>
      <c r="I25" s="31"/>
      <c r="J25" s="31"/>
    </row>
    <row r="26" s="3" customFormat="1" ht="49" customHeight="1" spans="1:10">
      <c r="A26" s="31" t="s">
        <v>766</v>
      </c>
      <c r="B26" s="31"/>
      <c r="C26" s="31"/>
      <c r="D26" s="31"/>
      <c r="E26" s="31"/>
      <c r="F26" s="31"/>
      <c r="G26" s="31"/>
      <c r="H26" s="31"/>
      <c r="I26" s="31"/>
      <c r="J26" s="31"/>
    </row>
    <row r="27" s="3" customFormat="1" ht="32" customHeight="1" spans="1:10">
      <c r="A27" s="31" t="s">
        <v>767</v>
      </c>
      <c r="B27" s="31"/>
      <c r="C27" s="31"/>
      <c r="D27" s="31"/>
      <c r="E27" s="31"/>
      <c r="F27" s="31"/>
      <c r="G27" s="31"/>
      <c r="H27" s="31"/>
      <c r="I27" s="31"/>
      <c r="J27" s="31"/>
    </row>
    <row r="28" s="3" customFormat="1" ht="32" customHeight="1" spans="1:10">
      <c r="A28" s="31" t="s">
        <v>768</v>
      </c>
      <c r="B28" s="31"/>
      <c r="C28" s="31"/>
      <c r="D28" s="31"/>
      <c r="E28" s="31"/>
      <c r="F28" s="31"/>
      <c r="G28" s="31"/>
      <c r="H28" s="31"/>
      <c r="I28" s="31"/>
      <c r="J28" s="31"/>
    </row>
    <row r="29" s="3" customFormat="1" ht="32" customHeight="1" spans="1:10">
      <c r="A29" s="31" t="s">
        <v>769</v>
      </c>
      <c r="B29" s="31"/>
      <c r="C29" s="31"/>
      <c r="D29" s="31"/>
      <c r="E29" s="31"/>
      <c r="F29" s="31"/>
      <c r="G29" s="31"/>
      <c r="H29" s="31"/>
      <c r="I29" s="31"/>
      <c r="J29" s="31"/>
    </row>
    <row r="30" s="3" customFormat="1" ht="32" customHeight="1" spans="1:10">
      <c r="A30" s="31" t="s">
        <v>770</v>
      </c>
      <c r="B30" s="31"/>
      <c r="C30" s="31"/>
      <c r="D30" s="31"/>
      <c r="E30" s="31"/>
      <c r="F30" s="31"/>
      <c r="G30" s="31"/>
      <c r="H30" s="31"/>
      <c r="I30" s="31"/>
      <c r="J30" s="31"/>
    </row>
    <row r="31" s="3" customFormat="1" ht="32" customHeight="1" spans="1:10">
      <c r="A31" s="31" t="s">
        <v>771</v>
      </c>
      <c r="B31" s="31"/>
      <c r="C31" s="31"/>
      <c r="D31" s="31"/>
      <c r="E31" s="31"/>
      <c r="F31" s="31"/>
      <c r="G31" s="31"/>
      <c r="H31" s="31"/>
      <c r="I31" s="31"/>
      <c r="J31" s="31"/>
    </row>
    <row r="32" s="3" customFormat="1" ht="32" customHeight="1" spans="1:10">
      <c r="A32" s="31" t="s">
        <v>772</v>
      </c>
      <c r="B32" s="31"/>
      <c r="C32" s="31"/>
      <c r="D32" s="31"/>
      <c r="E32" s="31"/>
      <c r="F32" s="31"/>
      <c r="G32" s="31"/>
      <c r="H32" s="31"/>
      <c r="I32" s="31"/>
      <c r="J32" s="31"/>
    </row>
    <row r="33" s="3" customFormat="1" ht="25" customHeight="1" spans="2:2">
      <c r="B33"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7"/>
    <mergeCell ref="B14:B15"/>
    <mergeCell ref="G12:G13"/>
    <mergeCell ref="H12:H13"/>
    <mergeCell ref="I12:I13"/>
    <mergeCell ref="J12:J13"/>
    <mergeCell ref="A21:G2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4" workbookViewId="0">
      <selection activeCell="D18" sqref="D18"/>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628</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948148.32</v>
      </c>
      <c r="D6" s="14"/>
      <c r="E6" s="13">
        <v>948148.32</v>
      </c>
      <c r="F6" s="14"/>
      <c r="G6" s="15">
        <v>948148.32</v>
      </c>
      <c r="H6" s="16">
        <v>10</v>
      </c>
      <c r="I6" s="161">
        <f>G6/E6</f>
        <v>1</v>
      </c>
      <c r="J6" s="16">
        <v>10</v>
      </c>
    </row>
    <row r="7" s="162" customFormat="1" ht="60" customHeight="1" spans="1:10">
      <c r="A7" s="8"/>
      <c r="B7" s="8" t="s">
        <v>734</v>
      </c>
      <c r="C7" s="13">
        <v>948148.32</v>
      </c>
      <c r="D7" s="14"/>
      <c r="E7" s="13">
        <v>948148.32</v>
      </c>
      <c r="F7" s="14"/>
      <c r="G7" s="15">
        <v>948148.32</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18" t="s">
        <v>736</v>
      </c>
      <c r="B10" s="18" t="s">
        <v>737</v>
      </c>
      <c r="C10" s="19"/>
      <c r="D10" s="19"/>
      <c r="E10" s="19"/>
      <c r="F10" s="19"/>
      <c r="G10" s="19" t="s">
        <v>568</v>
      </c>
      <c r="H10" s="19"/>
      <c r="I10" s="19"/>
      <c r="J10" s="19"/>
    </row>
    <row r="11" s="162" customFormat="1" ht="108" customHeight="1" spans="1:10">
      <c r="A11" s="18"/>
      <c r="B11" s="51" t="s">
        <v>629</v>
      </c>
      <c r="C11" s="51"/>
      <c r="D11" s="51"/>
      <c r="E11" s="51"/>
      <c r="F11" s="51"/>
      <c r="G11" s="51" t="s">
        <v>847</v>
      </c>
      <c r="H11" s="51"/>
      <c r="I11" s="51"/>
      <c r="J11" s="51"/>
    </row>
    <row r="12" s="162" customFormat="1" ht="40" customHeight="1" spans="1:10">
      <c r="A12" s="12" t="s">
        <v>740</v>
      </c>
      <c r="B12" s="8"/>
      <c r="C12" s="12"/>
      <c r="D12" s="21" t="s">
        <v>741</v>
      </c>
      <c r="E12" s="22"/>
      <c r="F12" s="23"/>
      <c r="G12" s="12" t="s">
        <v>678</v>
      </c>
      <c r="H12" s="12" t="s">
        <v>730</v>
      </c>
      <c r="I12" s="12" t="s">
        <v>732</v>
      </c>
      <c r="J12" s="8" t="s">
        <v>679</v>
      </c>
    </row>
    <row r="13" s="3" customFormat="1" ht="60" customHeight="1" spans="1:10">
      <c r="A13" s="12" t="s">
        <v>742</v>
      </c>
      <c r="B13" s="8" t="s">
        <v>673</v>
      </c>
      <c r="C13" s="12" t="s">
        <v>674</v>
      </c>
      <c r="D13" s="12" t="s">
        <v>675</v>
      </c>
      <c r="E13" s="12" t="s">
        <v>676</v>
      </c>
      <c r="F13" s="12" t="s">
        <v>677</v>
      </c>
      <c r="G13" s="12"/>
      <c r="H13" s="12"/>
      <c r="I13" s="12"/>
      <c r="J13" s="8"/>
    </row>
    <row r="14" s="3" customFormat="1" ht="60" customHeight="1" spans="1:10">
      <c r="A14" s="24" t="s">
        <v>680</v>
      </c>
      <c r="B14" s="8" t="s">
        <v>681</v>
      </c>
      <c r="C14" s="41" t="s">
        <v>848</v>
      </c>
      <c r="D14" s="19" t="s">
        <v>705</v>
      </c>
      <c r="E14" s="51" t="s">
        <v>24</v>
      </c>
      <c r="F14" s="51" t="s">
        <v>849</v>
      </c>
      <c r="G14" s="51" t="s">
        <v>24</v>
      </c>
      <c r="H14" s="165">
        <v>13</v>
      </c>
      <c r="I14" s="165">
        <v>13</v>
      </c>
      <c r="J14" s="41"/>
    </row>
    <row r="15" s="3" customFormat="1" ht="60" customHeight="1" spans="1:10">
      <c r="A15" s="25"/>
      <c r="B15" s="8"/>
      <c r="C15" s="41" t="s">
        <v>850</v>
      </c>
      <c r="D15" s="19" t="s">
        <v>705</v>
      </c>
      <c r="E15" s="51" t="s">
        <v>43</v>
      </c>
      <c r="F15" s="51" t="s">
        <v>849</v>
      </c>
      <c r="G15" s="51" t="s">
        <v>43</v>
      </c>
      <c r="H15" s="165">
        <v>13</v>
      </c>
      <c r="I15" s="165">
        <v>13</v>
      </c>
      <c r="J15" s="41"/>
    </row>
    <row r="16" s="3" customFormat="1" ht="60" customHeight="1" spans="1:10">
      <c r="A16" s="25"/>
      <c r="B16" s="8"/>
      <c r="C16" s="41" t="s">
        <v>851</v>
      </c>
      <c r="D16" s="19" t="s">
        <v>705</v>
      </c>
      <c r="E16" s="51" t="s">
        <v>30</v>
      </c>
      <c r="F16" s="51" t="s">
        <v>849</v>
      </c>
      <c r="G16" s="51" t="s">
        <v>30</v>
      </c>
      <c r="H16" s="165">
        <v>13</v>
      </c>
      <c r="I16" s="165">
        <v>13</v>
      </c>
      <c r="J16" s="41"/>
    </row>
    <row r="17" s="3" customFormat="1" ht="60" customHeight="1" spans="1:11">
      <c r="A17" s="25"/>
      <c r="B17" s="8" t="s">
        <v>688</v>
      </c>
      <c r="C17" s="18" t="s">
        <v>794</v>
      </c>
      <c r="D17" s="19" t="s">
        <v>683</v>
      </c>
      <c r="E17" s="18" t="s">
        <v>746</v>
      </c>
      <c r="F17" s="18" t="s">
        <v>690</v>
      </c>
      <c r="G17" s="18" t="s">
        <v>746</v>
      </c>
      <c r="H17" s="166">
        <v>13</v>
      </c>
      <c r="I17" s="166">
        <v>13</v>
      </c>
      <c r="J17" s="18"/>
      <c r="K17" s="163"/>
    </row>
    <row r="18" s="3" customFormat="1" ht="60" customHeight="1" spans="1:11">
      <c r="A18" s="9"/>
      <c r="B18" s="8" t="s">
        <v>692</v>
      </c>
      <c r="C18" s="18" t="s">
        <v>693</v>
      </c>
      <c r="D18" s="19" t="s">
        <v>683</v>
      </c>
      <c r="E18" s="18" t="s">
        <v>746</v>
      </c>
      <c r="F18" s="18" t="s">
        <v>690</v>
      </c>
      <c r="G18" s="18" t="s">
        <v>746</v>
      </c>
      <c r="H18" s="166">
        <v>13</v>
      </c>
      <c r="I18" s="166">
        <v>13</v>
      </c>
      <c r="J18" s="18" t="s">
        <v>744</v>
      </c>
      <c r="K18" s="163" t="s">
        <v>749</v>
      </c>
    </row>
    <row r="19" s="3" customFormat="1" ht="60" customHeight="1" spans="1:11">
      <c r="A19" s="25" t="s">
        <v>695</v>
      </c>
      <c r="B19" s="85" t="s">
        <v>750</v>
      </c>
      <c r="C19" s="18" t="s">
        <v>796</v>
      </c>
      <c r="D19" s="19" t="s">
        <v>756</v>
      </c>
      <c r="E19" s="18" t="s">
        <v>757</v>
      </c>
      <c r="F19" s="18"/>
      <c r="G19" s="18" t="s">
        <v>757</v>
      </c>
      <c r="H19" s="166">
        <v>15</v>
      </c>
      <c r="I19" s="166">
        <v>15</v>
      </c>
      <c r="J19" s="18"/>
      <c r="K19" s="163"/>
    </row>
    <row r="20" s="3" customFormat="1" ht="60" customHeight="1" spans="1:10">
      <c r="A20" s="12" t="s">
        <v>713</v>
      </c>
      <c r="B20" s="8" t="s">
        <v>714</v>
      </c>
      <c r="C20" s="18" t="s">
        <v>715</v>
      </c>
      <c r="D20" s="19" t="s">
        <v>705</v>
      </c>
      <c r="E20" s="18" t="s">
        <v>758</v>
      </c>
      <c r="F20" s="18" t="s">
        <v>690</v>
      </c>
      <c r="G20" s="18" t="s">
        <v>759</v>
      </c>
      <c r="H20" s="167">
        <v>10</v>
      </c>
      <c r="I20" s="167">
        <v>10</v>
      </c>
      <c r="J20" s="18" t="s">
        <v>744</v>
      </c>
    </row>
    <row r="21" s="163" customFormat="1" ht="60" customHeight="1" spans="1:10">
      <c r="A21" s="18" t="s">
        <v>760</v>
      </c>
      <c r="B21" s="18"/>
      <c r="C21" s="18" t="s">
        <v>553</v>
      </c>
      <c r="D21" s="18"/>
      <c r="E21" s="18"/>
      <c r="F21" s="18"/>
      <c r="G21" s="18"/>
      <c r="H21" s="18"/>
      <c r="I21" s="18"/>
      <c r="J21" s="18"/>
    </row>
    <row r="22" s="164" customFormat="1" ht="47" customHeight="1" spans="1:10">
      <c r="A22" s="26" t="s">
        <v>761</v>
      </c>
      <c r="B22" s="121"/>
      <c r="C22" s="27"/>
      <c r="D22" s="27"/>
      <c r="E22" s="27"/>
      <c r="F22" s="27"/>
      <c r="G22" s="28"/>
      <c r="H22" s="18" t="s">
        <v>762</v>
      </c>
      <c r="I22" s="18" t="s">
        <v>763</v>
      </c>
      <c r="J22" s="18" t="s">
        <v>764</v>
      </c>
    </row>
    <row r="23" s="162" customFormat="1" ht="42" customHeight="1" spans="1:10">
      <c r="A23" s="10"/>
      <c r="B23" s="122"/>
      <c r="C23" s="29"/>
      <c r="D23" s="29"/>
      <c r="E23" s="29"/>
      <c r="F23" s="29"/>
      <c r="G23" s="11"/>
      <c r="H23" s="33">
        <f>SUM(H14:H20)+H6</f>
        <v>100</v>
      </c>
      <c r="I23" s="33">
        <f>SUM(I14:I20)+J6</f>
        <v>100</v>
      </c>
      <c r="J23" s="18" t="s">
        <v>765</v>
      </c>
    </row>
    <row r="24" s="162" customFormat="1" ht="45" customHeight="1" spans="1:10">
      <c r="A24" s="30" t="s">
        <v>717</v>
      </c>
      <c r="B24" s="123"/>
      <c r="C24" s="30"/>
      <c r="D24" s="30"/>
      <c r="E24" s="30"/>
      <c r="F24" s="30"/>
      <c r="G24" s="30"/>
      <c r="H24" s="30"/>
      <c r="I24" s="30"/>
      <c r="J24" s="30"/>
    </row>
    <row r="25" s="3" customFormat="1" ht="32" customHeight="1" spans="1:10">
      <c r="A25" s="31" t="s">
        <v>718</v>
      </c>
      <c r="B25" s="31"/>
      <c r="C25" s="31"/>
      <c r="D25" s="31"/>
      <c r="E25" s="31"/>
      <c r="F25" s="31"/>
      <c r="G25" s="31"/>
      <c r="H25" s="31"/>
      <c r="I25" s="31"/>
      <c r="J25" s="31"/>
    </row>
    <row r="26" s="3" customFormat="1" ht="32" customHeight="1" spans="1:10">
      <c r="A26" s="31" t="s">
        <v>719</v>
      </c>
      <c r="B26" s="31"/>
      <c r="C26" s="31"/>
      <c r="D26" s="31"/>
      <c r="E26" s="31"/>
      <c r="F26" s="31"/>
      <c r="G26" s="31"/>
      <c r="H26" s="31"/>
      <c r="I26" s="31"/>
      <c r="J26" s="31"/>
    </row>
    <row r="27" s="3" customFormat="1" ht="49" customHeight="1" spans="1:10">
      <c r="A27" s="31" t="s">
        <v>766</v>
      </c>
      <c r="B27" s="31"/>
      <c r="C27" s="31"/>
      <c r="D27" s="31"/>
      <c r="E27" s="31"/>
      <c r="F27" s="31"/>
      <c r="G27" s="31"/>
      <c r="H27" s="31"/>
      <c r="I27" s="31"/>
      <c r="J27" s="31"/>
    </row>
    <row r="28" s="3" customFormat="1" ht="32" customHeight="1" spans="1:10">
      <c r="A28" s="31" t="s">
        <v>767</v>
      </c>
      <c r="B28" s="31"/>
      <c r="C28" s="31"/>
      <c r="D28" s="31"/>
      <c r="E28" s="31"/>
      <c r="F28" s="31"/>
      <c r="G28" s="31"/>
      <c r="H28" s="31"/>
      <c r="I28" s="31"/>
      <c r="J28" s="31"/>
    </row>
    <row r="29" s="3" customFormat="1" ht="32" customHeight="1" spans="1:10">
      <c r="A29" s="31" t="s">
        <v>768</v>
      </c>
      <c r="B29" s="31"/>
      <c r="C29" s="31"/>
      <c r="D29" s="31"/>
      <c r="E29" s="31"/>
      <c r="F29" s="31"/>
      <c r="G29" s="31"/>
      <c r="H29" s="31"/>
      <c r="I29" s="31"/>
      <c r="J29" s="31"/>
    </row>
    <row r="30" s="3" customFormat="1" ht="32" customHeight="1" spans="1:10">
      <c r="A30" s="31" t="s">
        <v>769</v>
      </c>
      <c r="B30" s="31"/>
      <c r="C30" s="31"/>
      <c r="D30" s="31"/>
      <c r="E30" s="31"/>
      <c r="F30" s="31"/>
      <c r="G30" s="31"/>
      <c r="H30" s="31"/>
      <c r="I30" s="31"/>
      <c r="J30" s="31"/>
    </row>
    <row r="31" s="3" customFormat="1" ht="32" customHeight="1" spans="1:10">
      <c r="A31" s="31" t="s">
        <v>770</v>
      </c>
      <c r="B31" s="31"/>
      <c r="C31" s="31"/>
      <c r="D31" s="31"/>
      <c r="E31" s="31"/>
      <c r="F31" s="31"/>
      <c r="G31" s="31"/>
      <c r="H31" s="31"/>
      <c r="I31" s="31"/>
      <c r="J31" s="31"/>
    </row>
    <row r="32" s="3" customFormat="1" ht="32" customHeight="1" spans="1:10">
      <c r="A32" s="31" t="s">
        <v>771</v>
      </c>
      <c r="B32" s="31"/>
      <c r="C32" s="31"/>
      <c r="D32" s="31"/>
      <c r="E32" s="31"/>
      <c r="F32" s="31"/>
      <c r="G32" s="31"/>
      <c r="H32" s="31"/>
      <c r="I32" s="31"/>
      <c r="J32" s="31"/>
    </row>
    <row r="33" s="3" customFormat="1" ht="32" customHeight="1" spans="1:10">
      <c r="A33" s="31" t="s">
        <v>772</v>
      </c>
      <c r="B33" s="31"/>
      <c r="C33" s="31"/>
      <c r="D33" s="31"/>
      <c r="E33" s="31"/>
      <c r="F33" s="31"/>
      <c r="G33" s="31"/>
      <c r="H33" s="31"/>
      <c r="I33" s="31"/>
      <c r="J33" s="31"/>
    </row>
    <row r="34" s="3" customFormat="1" ht="25" customHeight="1" spans="2:2">
      <c r="B34" s="117"/>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1:B21"/>
    <mergeCell ref="C21:J21"/>
    <mergeCell ref="A24:J24"/>
    <mergeCell ref="A25:J25"/>
    <mergeCell ref="A26:J26"/>
    <mergeCell ref="A27:J27"/>
    <mergeCell ref="A28:J28"/>
    <mergeCell ref="A29:J29"/>
    <mergeCell ref="A30:J30"/>
    <mergeCell ref="A31:J31"/>
    <mergeCell ref="A32:J32"/>
    <mergeCell ref="A33:J33"/>
    <mergeCell ref="A5:A9"/>
    <mergeCell ref="A10:A11"/>
    <mergeCell ref="A14:A18"/>
    <mergeCell ref="B14:B16"/>
    <mergeCell ref="G12:G13"/>
    <mergeCell ref="H12:H13"/>
    <mergeCell ref="I12:I13"/>
    <mergeCell ref="J12:J13"/>
    <mergeCell ref="A22:G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7" activePane="bottomRight" state="frozen"/>
      <selection/>
      <selection pane="topRight"/>
      <selection pane="bottomLeft"/>
      <selection pane="bottomRight" activeCell="M21" sqref="M21"/>
    </sheetView>
  </sheetViews>
  <sheetFormatPr defaultColWidth="9" defaultRowHeight="13.5"/>
  <cols>
    <col min="1" max="3" width="3.25" customWidth="1"/>
    <col min="4" max="4" width="32.75" customWidth="1"/>
    <col min="5" max="10" width="18.75" customWidth="1"/>
  </cols>
  <sheetData>
    <row r="1" customFormat="1" ht="27" spans="6:6">
      <c r="F1" s="301" t="s">
        <v>180</v>
      </c>
    </row>
    <row r="2" ht="14.25" spans="10:10">
      <c r="J2" s="289" t="s">
        <v>181</v>
      </c>
    </row>
    <row r="3" ht="14.25" spans="1:10">
      <c r="A3" s="289" t="s">
        <v>2</v>
      </c>
      <c r="J3" s="289" t="s">
        <v>3</v>
      </c>
    </row>
    <row r="4" ht="19.5" customHeight="1" spans="1:10">
      <c r="A4" s="290" t="s">
        <v>6</v>
      </c>
      <c r="B4" s="290"/>
      <c r="C4" s="290"/>
      <c r="D4" s="290"/>
      <c r="E4" s="296" t="s">
        <v>99</v>
      </c>
      <c r="F4" s="296" t="s">
        <v>182</v>
      </c>
      <c r="G4" s="296" t="s">
        <v>183</v>
      </c>
      <c r="H4" s="296" t="s">
        <v>184</v>
      </c>
      <c r="I4" s="296" t="s">
        <v>185</v>
      </c>
      <c r="J4" s="296" t="s">
        <v>186</v>
      </c>
    </row>
    <row r="5" ht="19.5" customHeight="1" spans="1:10">
      <c r="A5" s="296" t="s">
        <v>122</v>
      </c>
      <c r="B5" s="296"/>
      <c r="C5" s="296"/>
      <c r="D5" s="290" t="s">
        <v>123</v>
      </c>
      <c r="E5" s="296"/>
      <c r="F5" s="296"/>
      <c r="G5" s="296"/>
      <c r="H5" s="296"/>
      <c r="I5" s="296"/>
      <c r="J5" s="296"/>
    </row>
    <row r="6" ht="19.5" customHeight="1" spans="1:10">
      <c r="A6" s="296"/>
      <c r="B6" s="296"/>
      <c r="C6" s="296"/>
      <c r="D6" s="290"/>
      <c r="E6" s="296"/>
      <c r="F6" s="296"/>
      <c r="G6" s="296"/>
      <c r="H6" s="296"/>
      <c r="I6" s="296"/>
      <c r="J6" s="296"/>
    </row>
    <row r="7" ht="19.5" customHeight="1" spans="1:10">
      <c r="A7" s="296"/>
      <c r="B7" s="296"/>
      <c r="C7" s="296"/>
      <c r="D7" s="290"/>
      <c r="E7" s="296"/>
      <c r="F7" s="296"/>
      <c r="G7" s="296"/>
      <c r="H7" s="296"/>
      <c r="I7" s="296"/>
      <c r="J7" s="296"/>
    </row>
    <row r="8" ht="19.5" customHeight="1" spans="1:10">
      <c r="A8" s="290" t="s">
        <v>126</v>
      </c>
      <c r="B8" s="290" t="s">
        <v>127</v>
      </c>
      <c r="C8" s="290" t="s">
        <v>128</v>
      </c>
      <c r="D8" s="290" t="s">
        <v>10</v>
      </c>
      <c r="E8" s="296" t="s">
        <v>11</v>
      </c>
      <c r="F8" s="296" t="s">
        <v>12</v>
      </c>
      <c r="G8" s="296" t="s">
        <v>20</v>
      </c>
      <c r="H8" s="296" t="s">
        <v>24</v>
      </c>
      <c r="I8" s="296" t="s">
        <v>28</v>
      </c>
      <c r="J8" s="296" t="s">
        <v>32</v>
      </c>
    </row>
    <row r="9" ht="19.5" customHeight="1" spans="1:10">
      <c r="A9" s="290"/>
      <c r="B9" s="290"/>
      <c r="C9" s="290"/>
      <c r="D9" s="290" t="s">
        <v>129</v>
      </c>
      <c r="E9" s="293">
        <v>83227318.7</v>
      </c>
      <c r="F9" s="293">
        <v>7105444.43</v>
      </c>
      <c r="G9" s="293">
        <v>76121874.27</v>
      </c>
      <c r="H9" s="293"/>
      <c r="I9" s="293"/>
      <c r="J9" s="293"/>
    </row>
    <row r="10" ht="19.5" customHeight="1" spans="1:10">
      <c r="A10" s="302" t="s">
        <v>130</v>
      </c>
      <c r="B10" s="302"/>
      <c r="C10" s="302"/>
      <c r="D10" s="302" t="s">
        <v>131</v>
      </c>
      <c r="E10" s="293">
        <v>10500</v>
      </c>
      <c r="F10" s="293">
        <v>10500</v>
      </c>
      <c r="G10" s="293"/>
      <c r="H10" s="293"/>
      <c r="I10" s="293"/>
      <c r="J10" s="293"/>
    </row>
    <row r="11" ht="19.5" customHeight="1" spans="1:10">
      <c r="A11" s="302" t="s">
        <v>132</v>
      </c>
      <c r="B11" s="302"/>
      <c r="C11" s="302"/>
      <c r="D11" s="302" t="s">
        <v>133</v>
      </c>
      <c r="E11" s="293">
        <v>21430</v>
      </c>
      <c r="F11" s="293"/>
      <c r="G11" s="293">
        <v>21430</v>
      </c>
      <c r="H11" s="293"/>
      <c r="I11" s="293"/>
      <c r="J11" s="293"/>
    </row>
    <row r="12" ht="19.5" customHeight="1" spans="1:10">
      <c r="A12" s="302" t="s">
        <v>134</v>
      </c>
      <c r="B12" s="302"/>
      <c r="C12" s="302"/>
      <c r="D12" s="302" t="s">
        <v>135</v>
      </c>
      <c r="E12" s="293">
        <v>469524.35</v>
      </c>
      <c r="F12" s="293">
        <v>469524.35</v>
      </c>
      <c r="G12" s="293"/>
      <c r="H12" s="293"/>
      <c r="I12" s="293"/>
      <c r="J12" s="293"/>
    </row>
    <row r="13" ht="19.5" customHeight="1" spans="1:10">
      <c r="A13" s="302" t="s">
        <v>136</v>
      </c>
      <c r="B13" s="302"/>
      <c r="C13" s="302"/>
      <c r="D13" s="302" t="s">
        <v>137</v>
      </c>
      <c r="E13" s="293">
        <v>673253.76</v>
      </c>
      <c r="F13" s="293">
        <v>673253.76</v>
      </c>
      <c r="G13" s="293"/>
      <c r="H13" s="293"/>
      <c r="I13" s="293"/>
      <c r="J13" s="293"/>
    </row>
    <row r="14" ht="19.5" customHeight="1" spans="1:10">
      <c r="A14" s="302" t="s">
        <v>138</v>
      </c>
      <c r="B14" s="302"/>
      <c r="C14" s="302"/>
      <c r="D14" s="302" t="s">
        <v>139</v>
      </c>
      <c r="E14" s="293">
        <v>1972.96</v>
      </c>
      <c r="F14" s="293">
        <v>1972.96</v>
      </c>
      <c r="G14" s="293"/>
      <c r="H14" s="293"/>
      <c r="I14" s="293"/>
      <c r="J14" s="293"/>
    </row>
    <row r="15" ht="19.5" customHeight="1" spans="1:10">
      <c r="A15" s="302" t="s">
        <v>140</v>
      </c>
      <c r="B15" s="302"/>
      <c r="C15" s="302"/>
      <c r="D15" s="302" t="s">
        <v>141</v>
      </c>
      <c r="E15" s="293">
        <v>32760</v>
      </c>
      <c r="F15" s="293">
        <v>32760</v>
      </c>
      <c r="G15" s="293"/>
      <c r="H15" s="293"/>
      <c r="I15" s="293"/>
      <c r="J15" s="293"/>
    </row>
    <row r="16" ht="19.5" customHeight="1" spans="1:10">
      <c r="A16" s="302" t="s">
        <v>142</v>
      </c>
      <c r="B16" s="302"/>
      <c r="C16" s="302"/>
      <c r="D16" s="302" t="s">
        <v>143</v>
      </c>
      <c r="E16" s="293">
        <v>102851.19</v>
      </c>
      <c r="F16" s="293">
        <v>102851.19</v>
      </c>
      <c r="G16" s="293"/>
      <c r="H16" s="293"/>
      <c r="I16" s="293"/>
      <c r="J16" s="293"/>
    </row>
    <row r="17" ht="19.5" customHeight="1" spans="1:10">
      <c r="A17" s="302" t="s">
        <v>144</v>
      </c>
      <c r="B17" s="302"/>
      <c r="C17" s="302"/>
      <c r="D17" s="302" t="s">
        <v>145</v>
      </c>
      <c r="E17" s="293">
        <v>122120.4</v>
      </c>
      <c r="F17" s="293">
        <v>122120.4</v>
      </c>
      <c r="G17" s="293"/>
      <c r="H17" s="293"/>
      <c r="I17" s="293"/>
      <c r="J17" s="293"/>
    </row>
    <row r="18" ht="19.5" customHeight="1" spans="1:10">
      <c r="A18" s="302" t="s">
        <v>146</v>
      </c>
      <c r="B18" s="302"/>
      <c r="C18" s="302"/>
      <c r="D18" s="302" t="s">
        <v>147</v>
      </c>
      <c r="E18" s="293">
        <v>180879.6</v>
      </c>
      <c r="F18" s="293">
        <v>180879.6</v>
      </c>
      <c r="G18" s="293"/>
      <c r="H18" s="293"/>
      <c r="I18" s="293"/>
      <c r="J18" s="293"/>
    </row>
    <row r="19" ht="19.5" customHeight="1" spans="1:10">
      <c r="A19" s="302" t="s">
        <v>148</v>
      </c>
      <c r="B19" s="302"/>
      <c r="C19" s="302"/>
      <c r="D19" s="302" t="s">
        <v>149</v>
      </c>
      <c r="E19" s="293">
        <v>36272.73</v>
      </c>
      <c r="F19" s="293">
        <v>36272.73</v>
      </c>
      <c r="G19" s="293"/>
      <c r="H19" s="293"/>
      <c r="I19" s="293"/>
      <c r="J19" s="293"/>
    </row>
    <row r="20" ht="19.5" customHeight="1" spans="1:10">
      <c r="A20" s="302" t="s">
        <v>150</v>
      </c>
      <c r="B20" s="302"/>
      <c r="C20" s="302"/>
      <c r="D20" s="302" t="s">
        <v>151</v>
      </c>
      <c r="E20" s="293">
        <v>270000</v>
      </c>
      <c r="F20" s="293"/>
      <c r="G20" s="293">
        <v>270000</v>
      </c>
      <c r="H20" s="293"/>
      <c r="I20" s="293"/>
      <c r="J20" s="293"/>
    </row>
    <row r="21" ht="19.5" customHeight="1" spans="1:10">
      <c r="A21" s="302" t="s">
        <v>152</v>
      </c>
      <c r="B21" s="302"/>
      <c r="C21" s="302"/>
      <c r="D21" s="302" t="s">
        <v>131</v>
      </c>
      <c r="E21" s="293">
        <v>5038335.44</v>
      </c>
      <c r="F21" s="293">
        <v>5038335.44</v>
      </c>
      <c r="G21" s="293"/>
      <c r="H21" s="293"/>
      <c r="I21" s="293"/>
      <c r="J21" s="293"/>
    </row>
    <row r="22" ht="19.5" customHeight="1" spans="1:10">
      <c r="A22" s="302" t="s">
        <v>153</v>
      </c>
      <c r="B22" s="302"/>
      <c r="C22" s="302"/>
      <c r="D22" s="302" t="s">
        <v>154</v>
      </c>
      <c r="E22" s="293">
        <v>917262.15</v>
      </c>
      <c r="F22" s="293"/>
      <c r="G22" s="293">
        <v>917262.15</v>
      </c>
      <c r="H22" s="293"/>
      <c r="I22" s="293"/>
      <c r="J22" s="293"/>
    </row>
    <row r="23" ht="19.5" customHeight="1" spans="1:10">
      <c r="A23" s="302" t="s">
        <v>155</v>
      </c>
      <c r="B23" s="302"/>
      <c r="C23" s="302"/>
      <c r="D23" s="302" t="s">
        <v>156</v>
      </c>
      <c r="E23" s="293">
        <v>8730470.14</v>
      </c>
      <c r="F23" s="293"/>
      <c r="G23" s="293">
        <v>8730470.14</v>
      </c>
      <c r="H23" s="293"/>
      <c r="I23" s="293"/>
      <c r="J23" s="293"/>
    </row>
    <row r="24" ht="19.5" customHeight="1" spans="1:10">
      <c r="A24" s="302" t="s">
        <v>187</v>
      </c>
      <c r="B24" s="302"/>
      <c r="C24" s="302"/>
      <c r="D24" s="302" t="s">
        <v>188</v>
      </c>
      <c r="E24" s="293">
        <v>25000</v>
      </c>
      <c r="F24" s="293"/>
      <c r="G24" s="293">
        <v>25000</v>
      </c>
      <c r="H24" s="293"/>
      <c r="I24" s="293"/>
      <c r="J24" s="293"/>
    </row>
    <row r="25" ht="19.5" customHeight="1" spans="1:10">
      <c r="A25" s="302" t="s">
        <v>157</v>
      </c>
      <c r="B25" s="302"/>
      <c r="C25" s="302"/>
      <c r="D25" s="302" t="s">
        <v>158</v>
      </c>
      <c r="E25" s="293">
        <v>809769</v>
      </c>
      <c r="F25" s="293"/>
      <c r="G25" s="293">
        <v>809769</v>
      </c>
      <c r="H25" s="293"/>
      <c r="I25" s="293"/>
      <c r="J25" s="293"/>
    </row>
    <row r="26" ht="19.5" customHeight="1" spans="1:10">
      <c r="A26" s="302" t="s">
        <v>159</v>
      </c>
      <c r="B26" s="302"/>
      <c r="C26" s="302"/>
      <c r="D26" s="302" t="s">
        <v>160</v>
      </c>
      <c r="E26" s="293">
        <v>23000000</v>
      </c>
      <c r="F26" s="293"/>
      <c r="G26" s="293">
        <v>23000000</v>
      </c>
      <c r="H26" s="293"/>
      <c r="I26" s="293"/>
      <c r="J26" s="293"/>
    </row>
    <row r="27" ht="19.5" customHeight="1" spans="1:10">
      <c r="A27" s="302" t="s">
        <v>161</v>
      </c>
      <c r="B27" s="302"/>
      <c r="C27" s="302"/>
      <c r="D27" s="302" t="s">
        <v>162</v>
      </c>
      <c r="E27" s="293">
        <v>400110</v>
      </c>
      <c r="F27" s="293"/>
      <c r="G27" s="293">
        <v>400110</v>
      </c>
      <c r="H27" s="293"/>
      <c r="I27" s="293"/>
      <c r="J27" s="293"/>
    </row>
    <row r="28" ht="19.5" customHeight="1" spans="1:10">
      <c r="A28" s="302" t="s">
        <v>163</v>
      </c>
      <c r="B28" s="302"/>
      <c r="C28" s="302"/>
      <c r="D28" s="302" t="s">
        <v>164</v>
      </c>
      <c r="E28" s="293">
        <v>73901</v>
      </c>
      <c r="F28" s="293"/>
      <c r="G28" s="293">
        <v>73901</v>
      </c>
      <c r="H28" s="293"/>
      <c r="I28" s="293"/>
      <c r="J28" s="293"/>
    </row>
    <row r="29" ht="19.5" customHeight="1" spans="1:10">
      <c r="A29" s="302" t="s">
        <v>165</v>
      </c>
      <c r="B29" s="302"/>
      <c r="C29" s="302"/>
      <c r="D29" s="302" t="s">
        <v>166</v>
      </c>
      <c r="E29" s="293">
        <v>3233868.4</v>
      </c>
      <c r="F29" s="293"/>
      <c r="G29" s="293">
        <v>3233868.4</v>
      </c>
      <c r="H29" s="293"/>
      <c r="I29" s="293"/>
      <c r="J29" s="293"/>
    </row>
    <row r="30" ht="19.5" customHeight="1" spans="1:10">
      <c r="A30" s="302" t="s">
        <v>167</v>
      </c>
      <c r="B30" s="302"/>
      <c r="C30" s="302"/>
      <c r="D30" s="302" t="s">
        <v>168</v>
      </c>
      <c r="E30" s="293">
        <v>442308.66</v>
      </c>
      <c r="F30" s="293"/>
      <c r="G30" s="293">
        <v>442308.66</v>
      </c>
      <c r="H30" s="293"/>
      <c r="I30" s="293"/>
      <c r="J30" s="293"/>
    </row>
    <row r="31" ht="19.5" customHeight="1" spans="1:10">
      <c r="A31" s="302" t="s">
        <v>189</v>
      </c>
      <c r="B31" s="302"/>
      <c r="C31" s="302"/>
      <c r="D31" s="302" t="s">
        <v>190</v>
      </c>
      <c r="E31" s="293">
        <v>759420.6</v>
      </c>
      <c r="F31" s="293"/>
      <c r="G31" s="293">
        <v>759420.6</v>
      </c>
      <c r="H31" s="293"/>
      <c r="I31" s="293"/>
      <c r="J31" s="293"/>
    </row>
    <row r="32" ht="19.5" customHeight="1" spans="1:10">
      <c r="A32" s="302" t="s">
        <v>191</v>
      </c>
      <c r="B32" s="302"/>
      <c r="C32" s="302"/>
      <c r="D32" s="302" t="s">
        <v>192</v>
      </c>
      <c r="E32" s="293">
        <v>948148.32</v>
      </c>
      <c r="F32" s="293"/>
      <c r="G32" s="293">
        <v>948148.32</v>
      </c>
      <c r="H32" s="293"/>
      <c r="I32" s="293"/>
      <c r="J32" s="293"/>
    </row>
    <row r="33" ht="19.5" customHeight="1" spans="1:10">
      <c r="A33" s="302" t="s">
        <v>169</v>
      </c>
      <c r="B33" s="302"/>
      <c r="C33" s="302"/>
      <c r="D33" s="302" t="s">
        <v>170</v>
      </c>
      <c r="E33" s="293">
        <v>81500</v>
      </c>
      <c r="F33" s="293"/>
      <c r="G33" s="293">
        <v>81500</v>
      </c>
      <c r="H33" s="293"/>
      <c r="I33" s="293"/>
      <c r="J33" s="293"/>
    </row>
    <row r="34" ht="19.5" customHeight="1" spans="1:10">
      <c r="A34" s="302" t="s">
        <v>171</v>
      </c>
      <c r="B34" s="302"/>
      <c r="C34" s="302"/>
      <c r="D34" s="302" t="s">
        <v>172</v>
      </c>
      <c r="E34" s="293">
        <v>8574800</v>
      </c>
      <c r="F34" s="293"/>
      <c r="G34" s="293">
        <v>8574800</v>
      </c>
      <c r="H34" s="293"/>
      <c r="I34" s="293"/>
      <c r="J34" s="293"/>
    </row>
    <row r="35" ht="19.5" customHeight="1" spans="1:10">
      <c r="A35" s="302" t="s">
        <v>173</v>
      </c>
      <c r="B35" s="302"/>
      <c r="C35" s="302"/>
      <c r="D35" s="302" t="s">
        <v>174</v>
      </c>
      <c r="E35" s="293">
        <v>1842100</v>
      </c>
      <c r="F35" s="293"/>
      <c r="G35" s="293">
        <v>1842100</v>
      </c>
      <c r="H35" s="293"/>
      <c r="I35" s="293"/>
      <c r="J35" s="293"/>
    </row>
    <row r="36" ht="19.5" customHeight="1" spans="1:10">
      <c r="A36" s="302" t="s">
        <v>175</v>
      </c>
      <c r="B36" s="302"/>
      <c r="C36" s="302"/>
      <c r="D36" s="302" t="s">
        <v>176</v>
      </c>
      <c r="E36" s="293">
        <v>34266</v>
      </c>
      <c r="F36" s="293"/>
      <c r="G36" s="293">
        <v>34266</v>
      </c>
      <c r="H36" s="293"/>
      <c r="I36" s="293"/>
      <c r="J36" s="293"/>
    </row>
    <row r="37" ht="19.5" customHeight="1" spans="1:10">
      <c r="A37" s="302" t="s">
        <v>177</v>
      </c>
      <c r="B37" s="302"/>
      <c r="C37" s="302"/>
      <c r="D37" s="302" t="s">
        <v>178</v>
      </c>
      <c r="E37" s="293">
        <v>436974</v>
      </c>
      <c r="F37" s="293">
        <v>436974</v>
      </c>
      <c r="G37" s="293"/>
      <c r="H37" s="293"/>
      <c r="I37" s="293"/>
      <c r="J37" s="293"/>
    </row>
    <row r="38" ht="19.5" customHeight="1" spans="1:10">
      <c r="A38" s="302" t="s">
        <v>193</v>
      </c>
      <c r="B38" s="302"/>
      <c r="C38" s="302"/>
      <c r="D38" s="302" t="s">
        <v>194</v>
      </c>
      <c r="E38" s="293">
        <v>25957520</v>
      </c>
      <c r="F38" s="293"/>
      <c r="G38" s="293">
        <v>25957520</v>
      </c>
      <c r="H38" s="293"/>
      <c r="I38" s="293"/>
      <c r="J38" s="293"/>
    </row>
    <row r="39" ht="19.5" customHeight="1" spans="1:10">
      <c r="A39" s="302" t="s">
        <v>195</v>
      </c>
      <c r="B39" s="302"/>
      <c r="C39" s="302"/>
      <c r="D39" s="302"/>
      <c r="E39" s="302"/>
      <c r="F39" s="302"/>
      <c r="G39" s="302"/>
      <c r="H39" s="302"/>
      <c r="I39" s="302"/>
      <c r="J39" s="302"/>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14" workbookViewId="0">
      <selection activeCell="D20" sqref="D20"/>
    </sheetView>
  </sheetViews>
  <sheetFormatPr defaultColWidth="8.98333333333333" defaultRowHeight="14.25"/>
  <cols>
    <col min="1" max="1" width="20.95" style="3" customWidth="1"/>
    <col min="2" max="2" width="23.9833333333333" style="117" customWidth="1"/>
    <col min="3" max="3" width="21.2166666666667" style="3" customWidth="1"/>
    <col min="4" max="4" width="18.0583333333333" style="3" customWidth="1"/>
    <col min="5" max="5" width="16.3916666666667" style="3" customWidth="1"/>
    <col min="6" max="6" width="13.3333333333333" style="3" customWidth="1"/>
    <col min="7" max="7" width="26.25" style="3" customWidth="1"/>
    <col min="8" max="8" width="13.8916666666667" style="3" customWidth="1"/>
    <col min="9" max="9" width="15.5583333333333" style="3" customWidth="1"/>
    <col min="10" max="10" width="30.65" style="3" customWidth="1"/>
    <col min="11" max="11" width="8.98333333333333" style="3" hidden="1" customWidth="1"/>
    <col min="12" max="16384" width="8.98333333333333" style="3"/>
  </cols>
  <sheetData>
    <row r="1" s="3" customFormat="1" ht="34" customHeight="1" spans="1:2">
      <c r="A1" s="2" t="s">
        <v>721</v>
      </c>
      <c r="B1" s="117"/>
    </row>
    <row r="2" s="3" customFormat="1" ht="60" customHeight="1" spans="1:10">
      <c r="A2" s="4" t="s">
        <v>722</v>
      </c>
      <c r="B2" s="118"/>
      <c r="C2" s="4"/>
      <c r="D2" s="4"/>
      <c r="E2" s="4"/>
      <c r="F2" s="4"/>
      <c r="G2" s="4"/>
      <c r="H2" s="4"/>
      <c r="I2" s="4"/>
      <c r="J2" s="4"/>
    </row>
    <row r="3" s="162" customFormat="1" ht="60" customHeight="1" spans="1:10">
      <c r="A3" s="5" t="s">
        <v>723</v>
      </c>
      <c r="B3" s="119" t="s">
        <v>631</v>
      </c>
      <c r="C3" s="6"/>
      <c r="D3" s="6"/>
      <c r="E3" s="6"/>
      <c r="F3" s="6"/>
      <c r="G3" s="6"/>
      <c r="H3" s="6"/>
      <c r="I3" s="6"/>
      <c r="J3" s="6"/>
    </row>
    <row r="4" s="162" customFormat="1" ht="60" customHeight="1" spans="1:10">
      <c r="A4" s="5" t="s">
        <v>725</v>
      </c>
      <c r="B4" s="120" t="s">
        <v>558</v>
      </c>
      <c r="C4" s="7"/>
      <c r="D4" s="7"/>
      <c r="E4" s="7"/>
      <c r="F4" s="7"/>
      <c r="G4" s="7" t="s">
        <v>726</v>
      </c>
      <c r="H4" s="67" t="s">
        <v>558</v>
      </c>
      <c r="I4" s="68"/>
      <c r="J4" s="83"/>
    </row>
    <row r="5" s="162" customFormat="1" ht="42" customHeight="1" spans="1:10">
      <c r="A5" s="8" t="s">
        <v>727</v>
      </c>
      <c r="B5" s="87"/>
      <c r="C5" s="10" t="s">
        <v>728</v>
      </c>
      <c r="D5" s="11"/>
      <c r="E5" s="10" t="s">
        <v>501</v>
      </c>
      <c r="F5" s="11"/>
      <c r="G5" s="9" t="s">
        <v>729</v>
      </c>
      <c r="H5" s="9" t="s">
        <v>730</v>
      </c>
      <c r="I5" s="9" t="s">
        <v>731</v>
      </c>
      <c r="J5" s="9" t="s">
        <v>732</v>
      </c>
    </row>
    <row r="6" s="162" customFormat="1" ht="60" customHeight="1" spans="1:10">
      <c r="A6" s="8"/>
      <c r="B6" s="8" t="s">
        <v>733</v>
      </c>
      <c r="C6" s="13">
        <v>410000</v>
      </c>
      <c r="D6" s="14"/>
      <c r="E6" s="13">
        <v>410000</v>
      </c>
      <c r="F6" s="14"/>
      <c r="G6" s="15">
        <v>410000</v>
      </c>
      <c r="H6" s="16">
        <v>10</v>
      </c>
      <c r="I6" s="161">
        <f>G6/E6</f>
        <v>1</v>
      </c>
      <c r="J6" s="16">
        <v>10</v>
      </c>
    </row>
    <row r="7" s="162" customFormat="1" ht="60" customHeight="1" spans="1:10">
      <c r="A7" s="8"/>
      <c r="B7" s="8" t="s">
        <v>734</v>
      </c>
      <c r="C7" s="13">
        <v>410000</v>
      </c>
      <c r="D7" s="14"/>
      <c r="E7" s="13">
        <v>410000</v>
      </c>
      <c r="F7" s="14"/>
      <c r="G7" s="15">
        <v>410000</v>
      </c>
      <c r="H7" s="17" t="s">
        <v>471</v>
      </c>
      <c r="I7" s="161">
        <v>1</v>
      </c>
      <c r="J7" s="17" t="s">
        <v>471</v>
      </c>
    </row>
    <row r="8" s="162" customFormat="1" ht="45" customHeight="1" spans="1:10">
      <c r="A8" s="8"/>
      <c r="B8" s="8" t="s">
        <v>735</v>
      </c>
      <c r="C8" s="13">
        <v>0</v>
      </c>
      <c r="D8" s="14"/>
      <c r="E8" s="13">
        <v>0</v>
      </c>
      <c r="F8" s="14"/>
      <c r="G8" s="15">
        <v>0</v>
      </c>
      <c r="H8" s="17" t="s">
        <v>471</v>
      </c>
      <c r="I8" s="33">
        <v>0</v>
      </c>
      <c r="J8" s="17" t="s">
        <v>471</v>
      </c>
    </row>
    <row r="9" s="162" customFormat="1" ht="45" customHeight="1" spans="1:10">
      <c r="A9" s="8"/>
      <c r="B9" s="8" t="s">
        <v>585</v>
      </c>
      <c r="C9" s="13">
        <v>0</v>
      </c>
      <c r="D9" s="14"/>
      <c r="E9" s="13">
        <v>0</v>
      </c>
      <c r="F9" s="14"/>
      <c r="G9" s="15">
        <v>0</v>
      </c>
      <c r="H9" s="17" t="s">
        <v>471</v>
      </c>
      <c r="I9" s="33">
        <v>0</v>
      </c>
      <c r="J9" s="17" t="s">
        <v>471</v>
      </c>
    </row>
    <row r="10" s="162" customFormat="1" ht="45" customHeight="1" spans="1:10">
      <c r="A10" s="51" t="s">
        <v>736</v>
      </c>
      <c r="B10" s="51" t="s">
        <v>737</v>
      </c>
      <c r="C10" s="52"/>
      <c r="D10" s="52"/>
      <c r="E10" s="52"/>
      <c r="F10" s="52"/>
      <c r="G10" s="52" t="s">
        <v>568</v>
      </c>
      <c r="H10" s="52"/>
      <c r="I10" s="52"/>
      <c r="J10" s="52"/>
    </row>
    <row r="11" s="162" customFormat="1" ht="108" customHeight="1" spans="1:10">
      <c r="A11" s="51"/>
      <c r="B11" s="51" t="s">
        <v>852</v>
      </c>
      <c r="C11" s="51"/>
      <c r="D11" s="51"/>
      <c r="E11" s="51"/>
      <c r="F11" s="51"/>
      <c r="G11" s="51" t="s">
        <v>853</v>
      </c>
      <c r="H11" s="51"/>
      <c r="I11" s="51"/>
      <c r="J11" s="51"/>
    </row>
    <row r="12" s="162" customFormat="1" ht="40" customHeight="1" spans="1:10">
      <c r="A12" s="45" t="s">
        <v>740</v>
      </c>
      <c r="B12" s="41"/>
      <c r="C12" s="45"/>
      <c r="D12" s="53" t="s">
        <v>741</v>
      </c>
      <c r="E12" s="54"/>
      <c r="F12" s="55"/>
      <c r="G12" s="45" t="s">
        <v>678</v>
      </c>
      <c r="H12" s="45" t="s">
        <v>730</v>
      </c>
      <c r="I12" s="45" t="s">
        <v>732</v>
      </c>
      <c r="J12" s="41" t="s">
        <v>679</v>
      </c>
    </row>
    <row r="13" s="3" customFormat="1" ht="60" customHeight="1" spans="1:10">
      <c r="A13" s="45" t="s">
        <v>742</v>
      </c>
      <c r="B13" s="41" t="s">
        <v>673</v>
      </c>
      <c r="C13" s="45" t="s">
        <v>674</v>
      </c>
      <c r="D13" s="45" t="s">
        <v>675</v>
      </c>
      <c r="E13" s="45" t="s">
        <v>676</v>
      </c>
      <c r="F13" s="45" t="s">
        <v>677</v>
      </c>
      <c r="G13" s="45"/>
      <c r="H13" s="45"/>
      <c r="I13" s="45"/>
      <c r="J13" s="41"/>
    </row>
    <row r="14" s="3" customFormat="1" ht="60" customHeight="1" spans="1:10">
      <c r="A14" s="56" t="s">
        <v>680</v>
      </c>
      <c r="B14" s="41" t="s">
        <v>681</v>
      </c>
      <c r="C14" s="41" t="s">
        <v>854</v>
      </c>
      <c r="D14" s="19" t="s">
        <v>705</v>
      </c>
      <c r="E14" s="51" t="s">
        <v>855</v>
      </c>
      <c r="F14" s="51" t="s">
        <v>820</v>
      </c>
      <c r="G14" s="51" t="s">
        <v>855</v>
      </c>
      <c r="H14" s="165">
        <v>10</v>
      </c>
      <c r="I14" s="165">
        <v>10</v>
      </c>
      <c r="J14" s="41"/>
    </row>
    <row r="15" s="3" customFormat="1" ht="60" customHeight="1" spans="1:10">
      <c r="A15" s="57"/>
      <c r="B15" s="41"/>
      <c r="C15" s="41" t="s">
        <v>856</v>
      </c>
      <c r="D15" s="19" t="s">
        <v>705</v>
      </c>
      <c r="E15" s="51" t="s">
        <v>857</v>
      </c>
      <c r="F15" s="51" t="s">
        <v>707</v>
      </c>
      <c r="G15" s="51" t="s">
        <v>857</v>
      </c>
      <c r="H15" s="165">
        <v>10</v>
      </c>
      <c r="I15" s="165">
        <v>10</v>
      </c>
      <c r="J15" s="41"/>
    </row>
    <row r="16" s="3" customFormat="1" ht="60" customHeight="1" spans="1:10">
      <c r="A16" s="57"/>
      <c r="B16" s="113" t="s">
        <v>688</v>
      </c>
      <c r="C16" s="41" t="s">
        <v>810</v>
      </c>
      <c r="D16" s="19" t="s">
        <v>683</v>
      </c>
      <c r="E16" s="51" t="s">
        <v>746</v>
      </c>
      <c r="F16" s="51" t="s">
        <v>690</v>
      </c>
      <c r="G16" s="51" t="s">
        <v>746</v>
      </c>
      <c r="H16" s="165">
        <v>10</v>
      </c>
      <c r="I16" s="165">
        <v>10</v>
      </c>
      <c r="J16" s="41"/>
    </row>
    <row r="17" s="3" customFormat="1" ht="60" customHeight="1" spans="1:11">
      <c r="A17" s="57"/>
      <c r="B17" s="113"/>
      <c r="C17" s="51" t="s">
        <v>811</v>
      </c>
      <c r="D17" s="19" t="s">
        <v>683</v>
      </c>
      <c r="E17" s="51" t="s">
        <v>746</v>
      </c>
      <c r="F17" s="51" t="s">
        <v>690</v>
      </c>
      <c r="G17" s="51" t="s">
        <v>746</v>
      </c>
      <c r="H17" s="165">
        <v>10</v>
      </c>
      <c r="I17" s="165">
        <v>10</v>
      </c>
      <c r="J17" s="51"/>
      <c r="K17" s="163"/>
    </row>
    <row r="18" s="3" customFormat="1" ht="60" customHeight="1" spans="1:11">
      <c r="A18" s="57"/>
      <c r="B18" s="41" t="s">
        <v>692</v>
      </c>
      <c r="C18" s="51" t="s">
        <v>812</v>
      </c>
      <c r="D18" s="19" t="s">
        <v>705</v>
      </c>
      <c r="E18" s="51" t="s">
        <v>795</v>
      </c>
      <c r="F18" s="51" t="s">
        <v>690</v>
      </c>
      <c r="G18" s="51" t="s">
        <v>752</v>
      </c>
      <c r="H18" s="165">
        <v>10</v>
      </c>
      <c r="I18" s="165">
        <v>10</v>
      </c>
      <c r="J18" s="51"/>
      <c r="K18" s="163"/>
    </row>
    <row r="19" s="3" customFormat="1" ht="60" customHeight="1" spans="1:11">
      <c r="A19" s="42"/>
      <c r="B19" s="41"/>
      <c r="C19" s="51" t="s">
        <v>693</v>
      </c>
      <c r="D19" s="19" t="s">
        <v>683</v>
      </c>
      <c r="E19" s="51" t="s">
        <v>746</v>
      </c>
      <c r="F19" s="51" t="s">
        <v>690</v>
      </c>
      <c r="G19" s="51" t="s">
        <v>746</v>
      </c>
      <c r="H19" s="165">
        <v>10</v>
      </c>
      <c r="I19" s="165">
        <v>10</v>
      </c>
      <c r="J19" s="51" t="s">
        <v>744</v>
      </c>
      <c r="K19" s="163" t="s">
        <v>749</v>
      </c>
    </row>
    <row r="20" s="3" customFormat="1" ht="60" customHeight="1" spans="1:11">
      <c r="A20" s="25" t="s">
        <v>695</v>
      </c>
      <c r="B20" s="85" t="s">
        <v>750</v>
      </c>
      <c r="C20" s="18" t="s">
        <v>710</v>
      </c>
      <c r="D20" s="19" t="s">
        <v>756</v>
      </c>
      <c r="E20" s="18" t="s">
        <v>757</v>
      </c>
      <c r="F20" s="18"/>
      <c r="G20" s="18" t="s">
        <v>757</v>
      </c>
      <c r="H20" s="166">
        <v>10</v>
      </c>
      <c r="I20" s="166">
        <v>10</v>
      </c>
      <c r="J20" s="18"/>
      <c r="K20" s="163"/>
    </row>
    <row r="21" s="3" customFormat="1" ht="58" customHeight="1" spans="1:11">
      <c r="A21" s="25"/>
      <c r="B21" s="86"/>
      <c r="C21" s="18" t="s">
        <v>813</v>
      </c>
      <c r="D21" s="19" t="s">
        <v>705</v>
      </c>
      <c r="E21" s="18" t="s">
        <v>758</v>
      </c>
      <c r="F21" s="18" t="s">
        <v>690</v>
      </c>
      <c r="G21" s="18" t="s">
        <v>759</v>
      </c>
      <c r="H21" s="166">
        <v>10</v>
      </c>
      <c r="I21" s="166">
        <v>10</v>
      </c>
      <c r="J21" s="18"/>
      <c r="K21" s="163"/>
    </row>
    <row r="22" s="3" customFormat="1" ht="60" customHeight="1" spans="1:10">
      <c r="A22" s="12" t="s">
        <v>713</v>
      </c>
      <c r="B22" s="8" t="s">
        <v>714</v>
      </c>
      <c r="C22" s="18" t="s">
        <v>715</v>
      </c>
      <c r="D22" s="19" t="s">
        <v>705</v>
      </c>
      <c r="E22" s="18" t="s">
        <v>758</v>
      </c>
      <c r="F22" s="18" t="s">
        <v>690</v>
      </c>
      <c r="G22" s="18" t="s">
        <v>759</v>
      </c>
      <c r="H22" s="167">
        <v>10</v>
      </c>
      <c r="I22" s="167">
        <v>10</v>
      </c>
      <c r="J22" s="18" t="s">
        <v>744</v>
      </c>
    </row>
    <row r="23" s="163" customFormat="1" ht="60" customHeight="1" spans="1:10">
      <c r="A23" s="18" t="s">
        <v>760</v>
      </c>
      <c r="B23" s="18"/>
      <c r="C23" s="18" t="s">
        <v>553</v>
      </c>
      <c r="D23" s="18"/>
      <c r="E23" s="18"/>
      <c r="F23" s="18"/>
      <c r="G23" s="18"/>
      <c r="H23" s="18"/>
      <c r="I23" s="18"/>
      <c r="J23" s="18"/>
    </row>
    <row r="24" s="164" customFormat="1" ht="47" customHeight="1" spans="1:10">
      <c r="A24" s="26" t="s">
        <v>761</v>
      </c>
      <c r="B24" s="121"/>
      <c r="C24" s="27"/>
      <c r="D24" s="27"/>
      <c r="E24" s="27"/>
      <c r="F24" s="27"/>
      <c r="G24" s="28"/>
      <c r="H24" s="18" t="s">
        <v>762</v>
      </c>
      <c r="I24" s="18" t="s">
        <v>763</v>
      </c>
      <c r="J24" s="18" t="s">
        <v>764</v>
      </c>
    </row>
    <row r="25" s="162" customFormat="1" ht="42" customHeight="1" spans="1:10">
      <c r="A25" s="10"/>
      <c r="B25" s="122"/>
      <c r="C25" s="29"/>
      <c r="D25" s="29"/>
      <c r="E25" s="29"/>
      <c r="F25" s="29"/>
      <c r="G25" s="11"/>
      <c r="H25" s="33">
        <f>SUM(H14:H22)+H6</f>
        <v>100</v>
      </c>
      <c r="I25" s="33">
        <f>SUM(I14:I22)+J6</f>
        <v>100</v>
      </c>
      <c r="J25" s="18" t="s">
        <v>765</v>
      </c>
    </row>
    <row r="26" s="162" customFormat="1" ht="45" customHeight="1" spans="1:10">
      <c r="A26" s="30" t="s">
        <v>717</v>
      </c>
      <c r="B26" s="123"/>
      <c r="C26" s="30"/>
      <c r="D26" s="30"/>
      <c r="E26" s="30"/>
      <c r="F26" s="30"/>
      <c r="G26" s="30"/>
      <c r="H26" s="30"/>
      <c r="I26" s="30"/>
      <c r="J26" s="30"/>
    </row>
    <row r="27" s="3" customFormat="1" ht="32" customHeight="1" spans="1:10">
      <c r="A27" s="31" t="s">
        <v>718</v>
      </c>
      <c r="B27" s="31"/>
      <c r="C27" s="31"/>
      <c r="D27" s="31"/>
      <c r="E27" s="31"/>
      <c r="F27" s="31"/>
      <c r="G27" s="31"/>
      <c r="H27" s="31"/>
      <c r="I27" s="31"/>
      <c r="J27" s="31"/>
    </row>
    <row r="28" s="3" customFormat="1" ht="32" customHeight="1" spans="1:10">
      <c r="A28" s="31" t="s">
        <v>719</v>
      </c>
      <c r="B28" s="31"/>
      <c r="C28" s="31"/>
      <c r="D28" s="31"/>
      <c r="E28" s="31"/>
      <c r="F28" s="31"/>
      <c r="G28" s="31"/>
      <c r="H28" s="31"/>
      <c r="I28" s="31"/>
      <c r="J28" s="31"/>
    </row>
    <row r="29" s="3" customFormat="1" ht="49" customHeight="1" spans="1:10">
      <c r="A29" s="31" t="s">
        <v>766</v>
      </c>
      <c r="B29" s="31"/>
      <c r="C29" s="31"/>
      <c r="D29" s="31"/>
      <c r="E29" s="31"/>
      <c r="F29" s="31"/>
      <c r="G29" s="31"/>
      <c r="H29" s="31"/>
      <c r="I29" s="31"/>
      <c r="J29" s="31"/>
    </row>
    <row r="30" s="3" customFormat="1" ht="32" customHeight="1" spans="1:10">
      <c r="A30" s="31" t="s">
        <v>767</v>
      </c>
      <c r="B30" s="31"/>
      <c r="C30" s="31"/>
      <c r="D30" s="31"/>
      <c r="E30" s="31"/>
      <c r="F30" s="31"/>
      <c r="G30" s="31"/>
      <c r="H30" s="31"/>
      <c r="I30" s="31"/>
      <c r="J30" s="31"/>
    </row>
    <row r="31" s="3" customFormat="1" ht="32" customHeight="1" spans="1:10">
      <c r="A31" s="31" t="s">
        <v>768</v>
      </c>
      <c r="B31" s="31"/>
      <c r="C31" s="31"/>
      <c r="D31" s="31"/>
      <c r="E31" s="31"/>
      <c r="F31" s="31"/>
      <c r="G31" s="31"/>
      <c r="H31" s="31"/>
      <c r="I31" s="31"/>
      <c r="J31" s="31"/>
    </row>
    <row r="32" s="3" customFormat="1" ht="32" customHeight="1" spans="1:10">
      <c r="A32" s="31" t="s">
        <v>769</v>
      </c>
      <c r="B32" s="31"/>
      <c r="C32" s="31"/>
      <c r="D32" s="31"/>
      <c r="E32" s="31"/>
      <c r="F32" s="31"/>
      <c r="G32" s="31"/>
      <c r="H32" s="31"/>
      <c r="I32" s="31"/>
      <c r="J32" s="31"/>
    </row>
    <row r="33" s="3" customFormat="1" ht="32" customHeight="1" spans="1:10">
      <c r="A33" s="31" t="s">
        <v>770</v>
      </c>
      <c r="B33" s="31"/>
      <c r="C33" s="31"/>
      <c r="D33" s="31"/>
      <c r="E33" s="31"/>
      <c r="F33" s="31"/>
      <c r="G33" s="31"/>
      <c r="H33" s="31"/>
      <c r="I33" s="31"/>
      <c r="J33" s="31"/>
    </row>
    <row r="34" s="3" customFormat="1" ht="32" customHeight="1" spans="1:10">
      <c r="A34" s="31" t="s">
        <v>771</v>
      </c>
      <c r="B34" s="31"/>
      <c r="C34" s="31"/>
      <c r="D34" s="31"/>
      <c r="E34" s="31"/>
      <c r="F34" s="31"/>
      <c r="G34" s="31"/>
      <c r="H34" s="31"/>
      <c r="I34" s="31"/>
      <c r="J34" s="31"/>
    </row>
    <row r="35" s="3" customFormat="1" ht="32" customHeight="1" spans="1:10">
      <c r="A35" s="31" t="s">
        <v>772</v>
      </c>
      <c r="B35" s="31"/>
      <c r="C35" s="31"/>
      <c r="D35" s="31"/>
      <c r="E35" s="31"/>
      <c r="F35" s="31"/>
      <c r="G35" s="31"/>
      <c r="H35" s="31"/>
      <c r="I35" s="31"/>
      <c r="J35" s="31"/>
    </row>
    <row r="36" s="3" customFormat="1" ht="25" customHeight="1" spans="2:2">
      <c r="B36" s="117"/>
    </row>
  </sheetData>
  <mergeCells count="45">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3:B23"/>
    <mergeCell ref="C23:J23"/>
    <mergeCell ref="A26:J26"/>
    <mergeCell ref="A27:J27"/>
    <mergeCell ref="A28:J28"/>
    <mergeCell ref="A29:J29"/>
    <mergeCell ref="A30:J30"/>
    <mergeCell ref="A31:J31"/>
    <mergeCell ref="A32:J32"/>
    <mergeCell ref="A33:J33"/>
    <mergeCell ref="A34:J34"/>
    <mergeCell ref="A35:J35"/>
    <mergeCell ref="A5:A9"/>
    <mergeCell ref="A10:A11"/>
    <mergeCell ref="A14:A19"/>
    <mergeCell ref="A20:A21"/>
    <mergeCell ref="B14:B15"/>
    <mergeCell ref="B16:B17"/>
    <mergeCell ref="B18:B19"/>
    <mergeCell ref="B20:B21"/>
    <mergeCell ref="G12:G13"/>
    <mergeCell ref="H12:H13"/>
    <mergeCell ref="I12:I13"/>
    <mergeCell ref="J12:J13"/>
    <mergeCell ref="A24:G25"/>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0" workbookViewId="0">
      <selection activeCell="D17" sqref="D17"/>
    </sheetView>
  </sheetViews>
  <sheetFormatPr defaultColWidth="9" defaultRowHeight="13.5"/>
  <cols>
    <col min="1" max="1" width="15.625" style="1" customWidth="1"/>
    <col min="2" max="2" width="27.5" style="1" customWidth="1"/>
    <col min="3" max="3" width="26.375" style="1" customWidth="1"/>
    <col min="4" max="4" width="13.875" style="1" customWidth="1"/>
    <col min="5" max="5" width="9" style="1"/>
    <col min="6" max="6" width="15.125" style="1" customWidth="1"/>
    <col min="7" max="7" width="20.625" style="1" customWidth="1"/>
    <col min="8" max="8" width="12.625" style="1" customWidth="1"/>
    <col min="9" max="9" width="16.375" style="1" customWidth="1"/>
    <col min="10" max="10" width="15" style="1" customWidth="1"/>
  </cols>
  <sheetData>
    <row r="1" ht="31.5" spans="1:10">
      <c r="A1" s="2" t="s">
        <v>721</v>
      </c>
      <c r="B1" s="3"/>
      <c r="C1" s="3"/>
      <c r="D1" s="3"/>
      <c r="E1" s="3"/>
      <c r="F1" s="3"/>
      <c r="G1" s="3"/>
      <c r="H1" s="3"/>
      <c r="I1" s="3"/>
      <c r="J1" s="3"/>
    </row>
    <row r="2" ht="46.5" spans="1:10">
      <c r="A2" s="4" t="s">
        <v>722</v>
      </c>
      <c r="B2" s="4"/>
      <c r="C2" s="4"/>
      <c r="D2" s="4"/>
      <c r="E2" s="4"/>
      <c r="F2" s="4"/>
      <c r="G2" s="4"/>
      <c r="H2" s="4"/>
      <c r="I2" s="4"/>
      <c r="J2" s="4"/>
    </row>
    <row r="3" ht="40" customHeight="1" spans="1:10">
      <c r="A3" s="5" t="s">
        <v>723</v>
      </c>
      <c r="B3" s="6" t="s">
        <v>634</v>
      </c>
      <c r="C3" s="6"/>
      <c r="D3" s="6"/>
      <c r="E3" s="6"/>
      <c r="F3" s="6"/>
      <c r="G3" s="6"/>
      <c r="H3" s="6"/>
      <c r="I3" s="6"/>
      <c r="J3" s="6"/>
    </row>
    <row r="4" ht="40" customHeight="1" spans="1:10">
      <c r="A4" s="5" t="s">
        <v>725</v>
      </c>
      <c r="B4" s="7" t="s">
        <v>558</v>
      </c>
      <c r="C4" s="7"/>
      <c r="D4" s="7"/>
      <c r="E4" s="7"/>
      <c r="F4" s="7"/>
      <c r="G4" s="7" t="s">
        <v>858</v>
      </c>
      <c r="H4" s="7" t="s">
        <v>558</v>
      </c>
      <c r="I4" s="7"/>
      <c r="J4" s="7"/>
    </row>
    <row r="5" ht="40" customHeight="1" spans="1:10">
      <c r="A5" s="8" t="s">
        <v>727</v>
      </c>
      <c r="B5" s="12"/>
      <c r="C5" s="12" t="s">
        <v>728</v>
      </c>
      <c r="D5" s="12"/>
      <c r="E5" s="12" t="s">
        <v>501</v>
      </c>
      <c r="F5" s="12"/>
      <c r="G5" s="12" t="s">
        <v>729</v>
      </c>
      <c r="H5" s="12" t="s">
        <v>730</v>
      </c>
      <c r="I5" s="12" t="s">
        <v>731</v>
      </c>
      <c r="J5" s="12" t="s">
        <v>732</v>
      </c>
    </row>
    <row r="6" ht="40" customHeight="1" spans="1:10">
      <c r="A6" s="8"/>
      <c r="B6" s="12" t="s">
        <v>733</v>
      </c>
      <c r="C6" s="15">
        <v>1200000</v>
      </c>
      <c r="D6" s="15"/>
      <c r="E6" s="15">
        <v>1200000</v>
      </c>
      <c r="F6" s="15"/>
      <c r="G6" s="15">
        <v>1200000</v>
      </c>
      <c r="H6" s="16">
        <v>10</v>
      </c>
      <c r="I6" s="32">
        <v>1</v>
      </c>
      <c r="J6" s="84">
        <v>10</v>
      </c>
    </row>
    <row r="7" ht="40" customHeight="1" spans="1:10">
      <c r="A7" s="8"/>
      <c r="B7" s="8" t="s">
        <v>734</v>
      </c>
      <c r="C7" s="15">
        <v>1200000</v>
      </c>
      <c r="D7" s="15"/>
      <c r="E7" s="15">
        <v>1200000</v>
      </c>
      <c r="F7" s="15"/>
      <c r="G7" s="15">
        <v>1200000</v>
      </c>
      <c r="H7" s="17" t="s">
        <v>471</v>
      </c>
      <c r="I7" s="32">
        <v>1</v>
      </c>
      <c r="J7" s="17" t="s">
        <v>471</v>
      </c>
    </row>
    <row r="8" ht="40" customHeight="1" spans="1:10">
      <c r="A8" s="8"/>
      <c r="B8" s="12" t="s">
        <v>859</v>
      </c>
      <c r="C8" s="15">
        <v>0</v>
      </c>
      <c r="D8" s="15"/>
      <c r="E8" s="15">
        <v>0</v>
      </c>
      <c r="F8" s="15"/>
      <c r="G8" s="15">
        <v>0</v>
      </c>
      <c r="H8" s="17" t="s">
        <v>471</v>
      </c>
      <c r="I8" s="33">
        <v>0</v>
      </c>
      <c r="J8" s="17" t="s">
        <v>471</v>
      </c>
    </row>
    <row r="9" ht="40" customHeight="1" spans="1:10">
      <c r="A9" s="8"/>
      <c r="B9" s="12" t="s">
        <v>860</v>
      </c>
      <c r="C9" s="15">
        <v>0</v>
      </c>
      <c r="D9" s="15"/>
      <c r="E9" s="15">
        <v>0</v>
      </c>
      <c r="F9" s="15"/>
      <c r="G9" s="15">
        <v>0</v>
      </c>
      <c r="H9" s="17" t="s">
        <v>471</v>
      </c>
      <c r="I9" s="33">
        <v>0</v>
      </c>
      <c r="J9" s="17" t="s">
        <v>471</v>
      </c>
    </row>
    <row r="10" ht="40" customHeight="1" spans="1:10">
      <c r="A10" s="18" t="s">
        <v>736</v>
      </c>
      <c r="B10" s="18" t="s">
        <v>737</v>
      </c>
      <c r="C10" s="18"/>
      <c r="D10" s="18"/>
      <c r="E10" s="18"/>
      <c r="F10" s="18"/>
      <c r="G10" s="19" t="s">
        <v>568</v>
      </c>
      <c r="H10" s="19"/>
      <c r="I10" s="19"/>
      <c r="J10" s="19"/>
    </row>
    <row r="11" ht="86" customHeight="1" spans="1:10">
      <c r="A11" s="18"/>
      <c r="B11" s="18" t="s">
        <v>635</v>
      </c>
      <c r="C11" s="18"/>
      <c r="D11" s="18"/>
      <c r="E11" s="18"/>
      <c r="F11" s="18"/>
      <c r="G11" s="18" t="s">
        <v>861</v>
      </c>
      <c r="H11" s="18"/>
      <c r="I11" s="18"/>
      <c r="J11" s="18"/>
    </row>
    <row r="12" ht="40" customHeight="1" spans="1:10">
      <c r="A12" s="12" t="s">
        <v>740</v>
      </c>
      <c r="B12" s="12"/>
      <c r="C12" s="12"/>
      <c r="D12" s="21" t="s">
        <v>741</v>
      </c>
      <c r="E12" s="22"/>
      <c r="F12" s="23"/>
      <c r="G12" s="12" t="s">
        <v>678</v>
      </c>
      <c r="H12" s="12" t="s">
        <v>730</v>
      </c>
      <c r="I12" s="12" t="s">
        <v>732</v>
      </c>
      <c r="J12" s="8" t="s">
        <v>679</v>
      </c>
    </row>
    <row r="13" ht="40" customHeight="1" spans="1:10">
      <c r="A13" s="12" t="s">
        <v>742</v>
      </c>
      <c r="B13" s="12" t="s">
        <v>673</v>
      </c>
      <c r="C13" s="12" t="s">
        <v>674</v>
      </c>
      <c r="D13" s="12" t="s">
        <v>675</v>
      </c>
      <c r="E13" s="12" t="s">
        <v>676</v>
      </c>
      <c r="F13" s="12" t="s">
        <v>677</v>
      </c>
      <c r="G13" s="12"/>
      <c r="H13" s="12"/>
      <c r="I13" s="12"/>
      <c r="J13" s="8"/>
    </row>
    <row r="14" ht="40" customHeight="1" spans="1:10">
      <c r="A14" s="24" t="s">
        <v>680</v>
      </c>
      <c r="B14" s="24" t="s">
        <v>681</v>
      </c>
      <c r="C14" s="8" t="s">
        <v>862</v>
      </c>
      <c r="D14" s="12" t="s">
        <v>683</v>
      </c>
      <c r="E14" s="12">
        <v>6</v>
      </c>
      <c r="F14" s="12" t="s">
        <v>684</v>
      </c>
      <c r="G14" s="12">
        <v>6</v>
      </c>
      <c r="H14" s="84">
        <v>10</v>
      </c>
      <c r="I14" s="84">
        <v>10</v>
      </c>
      <c r="J14" s="8"/>
    </row>
    <row r="15" ht="40" customHeight="1" spans="1:10">
      <c r="A15" s="25"/>
      <c r="B15" s="9"/>
      <c r="C15" s="18" t="s">
        <v>863</v>
      </c>
      <c r="D15" s="19" t="s">
        <v>683</v>
      </c>
      <c r="E15" s="19" t="s">
        <v>28</v>
      </c>
      <c r="F15" s="19" t="s">
        <v>809</v>
      </c>
      <c r="G15" s="19" t="s">
        <v>28</v>
      </c>
      <c r="H15" s="84">
        <v>20</v>
      </c>
      <c r="I15" s="84">
        <v>20</v>
      </c>
      <c r="J15" s="18" t="s">
        <v>744</v>
      </c>
    </row>
    <row r="16" ht="40" customHeight="1" spans="1:10">
      <c r="A16" s="25"/>
      <c r="B16" s="12" t="s">
        <v>688</v>
      </c>
      <c r="C16" s="18" t="s">
        <v>693</v>
      </c>
      <c r="D16" s="19" t="s">
        <v>683</v>
      </c>
      <c r="E16" s="19" t="s">
        <v>746</v>
      </c>
      <c r="F16" s="19" t="s">
        <v>690</v>
      </c>
      <c r="G16" s="19" t="s">
        <v>746</v>
      </c>
      <c r="H16" s="84">
        <v>20</v>
      </c>
      <c r="I16" s="84">
        <v>20</v>
      </c>
      <c r="J16" s="18" t="s">
        <v>744</v>
      </c>
    </row>
    <row r="17" ht="60" customHeight="1" spans="1:10">
      <c r="A17" s="25"/>
      <c r="B17" s="12" t="s">
        <v>750</v>
      </c>
      <c r="C17" s="18" t="s">
        <v>864</v>
      </c>
      <c r="D17" s="19" t="s">
        <v>756</v>
      </c>
      <c r="E17" s="19" t="s">
        <v>865</v>
      </c>
      <c r="F17" s="18"/>
      <c r="G17" s="18" t="s">
        <v>865</v>
      </c>
      <c r="H17" s="84">
        <v>30</v>
      </c>
      <c r="I17" s="84">
        <v>30</v>
      </c>
      <c r="J17" s="18" t="s">
        <v>744</v>
      </c>
    </row>
    <row r="18" ht="40" customHeight="1" spans="1:10">
      <c r="A18" s="12" t="s">
        <v>713</v>
      </c>
      <c r="B18" s="8" t="s">
        <v>714</v>
      </c>
      <c r="C18" s="19" t="s">
        <v>715</v>
      </c>
      <c r="D18" s="19" t="s">
        <v>705</v>
      </c>
      <c r="E18" s="19" t="s">
        <v>795</v>
      </c>
      <c r="F18" s="19" t="s">
        <v>690</v>
      </c>
      <c r="G18" s="19" t="s">
        <v>753</v>
      </c>
      <c r="H18" s="84">
        <v>10</v>
      </c>
      <c r="I18" s="84">
        <v>10</v>
      </c>
      <c r="J18" s="18" t="s">
        <v>744</v>
      </c>
    </row>
    <row r="19" ht="40" customHeight="1" spans="1:10">
      <c r="A19" s="18" t="s">
        <v>760</v>
      </c>
      <c r="B19" s="18"/>
      <c r="C19" s="18" t="s">
        <v>553</v>
      </c>
      <c r="D19" s="18"/>
      <c r="E19" s="18"/>
      <c r="F19" s="18"/>
      <c r="G19" s="18"/>
      <c r="H19" s="18"/>
      <c r="I19" s="18"/>
      <c r="J19" s="18"/>
    </row>
    <row r="20" ht="40" customHeight="1" spans="1:10">
      <c r="A20" s="26" t="s">
        <v>761</v>
      </c>
      <c r="B20" s="27"/>
      <c r="C20" s="27"/>
      <c r="D20" s="27"/>
      <c r="E20" s="27"/>
      <c r="F20" s="27"/>
      <c r="G20" s="28"/>
      <c r="H20" s="18" t="s">
        <v>762</v>
      </c>
      <c r="I20" s="18" t="s">
        <v>763</v>
      </c>
      <c r="J20" s="18" t="s">
        <v>764</v>
      </c>
    </row>
    <row r="21" ht="40" customHeight="1" spans="1:10">
      <c r="A21" s="10"/>
      <c r="B21" s="29"/>
      <c r="C21" s="29"/>
      <c r="D21" s="29"/>
      <c r="E21" s="29"/>
      <c r="F21" s="29"/>
      <c r="G21" s="11"/>
      <c r="H21" s="16">
        <v>100</v>
      </c>
      <c r="I21" s="16">
        <v>100</v>
      </c>
      <c r="J21" s="18" t="s">
        <v>765</v>
      </c>
    </row>
    <row r="22" ht="20.25" spans="1:10">
      <c r="A22" s="30" t="s">
        <v>717</v>
      </c>
      <c r="B22" s="30"/>
      <c r="C22" s="30"/>
      <c r="D22" s="30"/>
      <c r="E22" s="30"/>
      <c r="F22" s="30"/>
      <c r="G22" s="30"/>
      <c r="H22" s="30"/>
      <c r="I22" s="30"/>
      <c r="J22" s="30"/>
    </row>
    <row r="23" ht="20.25" spans="1:10">
      <c r="A23" s="31" t="s">
        <v>718</v>
      </c>
      <c r="B23" s="31"/>
      <c r="C23" s="31"/>
      <c r="D23" s="31"/>
      <c r="E23" s="31"/>
      <c r="F23" s="31"/>
      <c r="G23" s="31"/>
      <c r="H23" s="31"/>
      <c r="I23" s="31"/>
      <c r="J23" s="31"/>
    </row>
    <row r="24" ht="20.25" spans="1:10">
      <c r="A24" s="31" t="s">
        <v>719</v>
      </c>
      <c r="B24" s="31"/>
      <c r="C24" s="31"/>
      <c r="D24" s="31"/>
      <c r="E24" s="31"/>
      <c r="F24" s="31"/>
      <c r="G24" s="31"/>
      <c r="H24" s="31"/>
      <c r="I24" s="31"/>
      <c r="J24" s="31"/>
    </row>
    <row r="25" ht="20.25" spans="1:10">
      <c r="A25" s="31" t="s">
        <v>766</v>
      </c>
      <c r="B25" s="31"/>
      <c r="C25" s="31"/>
      <c r="D25" s="31"/>
      <c r="E25" s="31"/>
      <c r="F25" s="31"/>
      <c r="G25" s="31"/>
      <c r="H25" s="31"/>
      <c r="I25" s="31"/>
      <c r="J25" s="31"/>
    </row>
    <row r="26" ht="20.25" spans="1:10">
      <c r="A26" s="31" t="s">
        <v>767</v>
      </c>
      <c r="B26" s="31"/>
      <c r="C26" s="31"/>
      <c r="D26" s="31"/>
      <c r="E26" s="31"/>
      <c r="F26" s="31"/>
      <c r="G26" s="31"/>
      <c r="H26" s="31"/>
      <c r="I26" s="31"/>
      <c r="J26" s="31"/>
    </row>
    <row r="27" ht="20.25" spans="1:10">
      <c r="A27" s="31" t="s">
        <v>768</v>
      </c>
      <c r="B27" s="31"/>
      <c r="C27" s="31"/>
      <c r="D27" s="31"/>
      <c r="E27" s="31"/>
      <c r="F27" s="31"/>
      <c r="G27" s="31"/>
      <c r="H27" s="31"/>
      <c r="I27" s="31"/>
      <c r="J27" s="31"/>
    </row>
    <row r="28" ht="20.25" spans="1:10">
      <c r="A28" s="31" t="s">
        <v>769</v>
      </c>
      <c r="B28" s="31"/>
      <c r="C28" s="31"/>
      <c r="D28" s="31"/>
      <c r="E28" s="31"/>
      <c r="F28" s="31"/>
      <c r="G28" s="31"/>
      <c r="H28" s="31"/>
      <c r="I28" s="31"/>
      <c r="J28" s="31"/>
    </row>
    <row r="29" ht="20.25" spans="1:10">
      <c r="A29" s="31" t="s">
        <v>770</v>
      </c>
      <c r="B29" s="31"/>
      <c r="C29" s="31"/>
      <c r="D29" s="31"/>
      <c r="E29" s="31"/>
      <c r="F29" s="31"/>
      <c r="G29" s="31"/>
      <c r="H29" s="31"/>
      <c r="I29" s="31"/>
      <c r="J29" s="31"/>
    </row>
    <row r="30" ht="20.25" spans="1:10">
      <c r="A30" s="31" t="s">
        <v>771</v>
      </c>
      <c r="B30" s="31"/>
      <c r="C30" s="31"/>
      <c r="D30" s="31"/>
      <c r="E30" s="31"/>
      <c r="F30" s="31"/>
      <c r="G30" s="31"/>
      <c r="H30" s="31"/>
      <c r="I30" s="31"/>
      <c r="J30" s="31"/>
    </row>
    <row r="31" ht="20.25" spans="1:10">
      <c r="A31" s="31" t="s">
        <v>772</v>
      </c>
      <c r="B31" s="31"/>
      <c r="C31" s="31"/>
      <c r="D31" s="31"/>
      <c r="E31" s="31"/>
      <c r="F31" s="31"/>
      <c r="G31" s="31"/>
      <c r="H31" s="31"/>
      <c r="I31" s="31"/>
      <c r="J31" s="31"/>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19:B19"/>
    <mergeCell ref="C19:J19"/>
    <mergeCell ref="A22:J22"/>
    <mergeCell ref="A23:J23"/>
    <mergeCell ref="A24:J24"/>
    <mergeCell ref="A25:J25"/>
    <mergeCell ref="A26:J26"/>
    <mergeCell ref="A27:J27"/>
    <mergeCell ref="A28:J28"/>
    <mergeCell ref="A29:J29"/>
    <mergeCell ref="A30:J30"/>
    <mergeCell ref="A31:J31"/>
    <mergeCell ref="A5:A9"/>
    <mergeCell ref="A10:A11"/>
    <mergeCell ref="A14:A16"/>
    <mergeCell ref="B14:B15"/>
    <mergeCell ref="G12:G13"/>
    <mergeCell ref="H12:H13"/>
    <mergeCell ref="I12:I13"/>
    <mergeCell ref="J12:J13"/>
    <mergeCell ref="A20:G2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0" workbookViewId="0">
      <selection activeCell="D18" sqref="D18"/>
    </sheetView>
  </sheetViews>
  <sheetFormatPr defaultColWidth="9" defaultRowHeight="13.5"/>
  <cols>
    <col min="1" max="1" width="14" style="1" customWidth="1"/>
    <col min="2" max="2" width="26.125" style="1" customWidth="1"/>
    <col min="3" max="3" width="17.25" style="1" customWidth="1"/>
    <col min="4" max="4" width="13.5" style="1" customWidth="1"/>
    <col min="5" max="5" width="9" style="1"/>
    <col min="6" max="6" width="15.5" style="1" customWidth="1"/>
    <col min="7" max="7" width="21.875" style="1" customWidth="1"/>
    <col min="8" max="8" width="13.25" style="1" customWidth="1"/>
    <col min="9" max="9" width="15.875" style="1" customWidth="1"/>
    <col min="10" max="10" width="16.75" style="1" customWidth="1"/>
  </cols>
  <sheetData>
    <row r="1" ht="31.5" spans="1:10">
      <c r="A1" s="2" t="s">
        <v>721</v>
      </c>
      <c r="B1" s="3"/>
      <c r="C1" s="3"/>
      <c r="D1" s="3"/>
      <c r="E1" s="3"/>
      <c r="F1" s="3"/>
      <c r="G1" s="3"/>
      <c r="H1" s="3"/>
      <c r="I1" s="3"/>
      <c r="J1" s="3"/>
    </row>
    <row r="2" ht="46.5" spans="1:10">
      <c r="A2" s="4" t="s">
        <v>722</v>
      </c>
      <c r="B2" s="4"/>
      <c r="C2" s="4"/>
      <c r="D2" s="4"/>
      <c r="E2" s="4"/>
      <c r="F2" s="4"/>
      <c r="G2" s="4"/>
      <c r="H2" s="4"/>
      <c r="I2" s="4"/>
      <c r="J2" s="4"/>
    </row>
    <row r="3" ht="40" customHeight="1" spans="1:10">
      <c r="A3" s="5" t="s">
        <v>723</v>
      </c>
      <c r="B3" s="6" t="s">
        <v>637</v>
      </c>
      <c r="C3" s="6"/>
      <c r="D3" s="6"/>
      <c r="E3" s="6"/>
      <c r="F3" s="6"/>
      <c r="G3" s="6"/>
      <c r="H3" s="6"/>
      <c r="I3" s="6"/>
      <c r="J3" s="6"/>
    </row>
    <row r="4" ht="40" customHeight="1" spans="1:10">
      <c r="A4" s="5" t="s">
        <v>725</v>
      </c>
      <c r="B4" s="7" t="s">
        <v>558</v>
      </c>
      <c r="C4" s="7"/>
      <c r="D4" s="7"/>
      <c r="E4" s="7"/>
      <c r="F4" s="7"/>
      <c r="G4" s="7" t="s">
        <v>858</v>
      </c>
      <c r="H4" s="7" t="s">
        <v>558</v>
      </c>
      <c r="I4" s="7"/>
      <c r="J4" s="7"/>
    </row>
    <row r="5" ht="40" customHeight="1" spans="1:10">
      <c r="A5" s="8" t="s">
        <v>727</v>
      </c>
      <c r="B5" s="9"/>
      <c r="C5" s="10" t="s">
        <v>728</v>
      </c>
      <c r="D5" s="11"/>
      <c r="E5" s="10" t="s">
        <v>501</v>
      </c>
      <c r="F5" s="11"/>
      <c r="G5" s="9" t="s">
        <v>729</v>
      </c>
      <c r="H5" s="9" t="s">
        <v>730</v>
      </c>
      <c r="I5" s="9" t="s">
        <v>731</v>
      </c>
      <c r="J5" s="9" t="s">
        <v>732</v>
      </c>
    </row>
    <row r="6" ht="40" customHeight="1" spans="1:10">
      <c r="A6" s="8"/>
      <c r="B6" s="12" t="s">
        <v>733</v>
      </c>
      <c r="C6" s="13">
        <v>642100</v>
      </c>
      <c r="D6" s="14"/>
      <c r="E6" s="13">
        <v>642100</v>
      </c>
      <c r="F6" s="14"/>
      <c r="G6" s="15">
        <v>642100</v>
      </c>
      <c r="H6" s="16">
        <v>10</v>
      </c>
      <c r="I6" s="161">
        <v>1</v>
      </c>
      <c r="J6" s="84">
        <v>10</v>
      </c>
    </row>
    <row r="7" ht="40" customHeight="1" spans="1:10">
      <c r="A7" s="8"/>
      <c r="B7" s="8" t="s">
        <v>734</v>
      </c>
      <c r="C7" s="13">
        <v>642100</v>
      </c>
      <c r="D7" s="14"/>
      <c r="E7" s="13">
        <v>642100</v>
      </c>
      <c r="F7" s="14"/>
      <c r="G7" s="15">
        <v>642100</v>
      </c>
      <c r="H7" s="17" t="s">
        <v>471</v>
      </c>
      <c r="I7" s="161">
        <v>1</v>
      </c>
      <c r="J7" s="17" t="s">
        <v>471</v>
      </c>
    </row>
    <row r="8" ht="40" customHeight="1" spans="1:10">
      <c r="A8" s="8"/>
      <c r="B8" s="12" t="s">
        <v>859</v>
      </c>
      <c r="C8" s="13">
        <v>0</v>
      </c>
      <c r="D8" s="14"/>
      <c r="E8" s="13">
        <v>0</v>
      </c>
      <c r="F8" s="14"/>
      <c r="G8" s="15">
        <v>0</v>
      </c>
      <c r="H8" s="17" t="s">
        <v>471</v>
      </c>
      <c r="I8" s="33">
        <v>0</v>
      </c>
      <c r="J8" s="17" t="s">
        <v>471</v>
      </c>
    </row>
    <row r="9" ht="40" customHeight="1" spans="1:10">
      <c r="A9" s="8"/>
      <c r="B9" s="12" t="s">
        <v>860</v>
      </c>
      <c r="C9" s="13">
        <v>0</v>
      </c>
      <c r="D9" s="14"/>
      <c r="E9" s="13">
        <v>0</v>
      </c>
      <c r="F9" s="14"/>
      <c r="G9" s="15">
        <v>0</v>
      </c>
      <c r="H9" s="17" t="s">
        <v>471</v>
      </c>
      <c r="I9" s="33">
        <v>0</v>
      </c>
      <c r="J9" s="17" t="s">
        <v>471</v>
      </c>
    </row>
    <row r="10" ht="40" customHeight="1" spans="1:10">
      <c r="A10" s="18" t="s">
        <v>736</v>
      </c>
      <c r="B10" s="18" t="s">
        <v>737</v>
      </c>
      <c r="C10" s="18"/>
      <c r="D10" s="18"/>
      <c r="E10" s="18"/>
      <c r="F10" s="18"/>
      <c r="G10" s="19" t="s">
        <v>568</v>
      </c>
      <c r="H10" s="19"/>
      <c r="I10" s="19"/>
      <c r="J10" s="19"/>
    </row>
    <row r="11" ht="40" customHeight="1" spans="1:10">
      <c r="A11" s="18"/>
      <c r="B11" s="18" t="s">
        <v>638</v>
      </c>
      <c r="C11" s="18"/>
      <c r="D11" s="18"/>
      <c r="E11" s="18"/>
      <c r="F11" s="18"/>
      <c r="G11" s="18" t="s">
        <v>866</v>
      </c>
      <c r="H11" s="18"/>
      <c r="I11" s="18"/>
      <c r="J11" s="18"/>
    </row>
    <row r="12" ht="40" customHeight="1" spans="1:10">
      <c r="A12" s="12" t="s">
        <v>740</v>
      </c>
      <c r="B12" s="12"/>
      <c r="C12" s="12"/>
      <c r="D12" s="21" t="s">
        <v>741</v>
      </c>
      <c r="E12" s="22"/>
      <c r="F12" s="23"/>
      <c r="G12" s="12" t="s">
        <v>678</v>
      </c>
      <c r="H12" s="12" t="s">
        <v>730</v>
      </c>
      <c r="I12" s="12" t="s">
        <v>732</v>
      </c>
      <c r="J12" s="8" t="s">
        <v>679</v>
      </c>
    </row>
    <row r="13" ht="40" customHeight="1" spans="1:10">
      <c r="A13" s="12" t="s">
        <v>742</v>
      </c>
      <c r="B13" s="12" t="s">
        <v>673</v>
      </c>
      <c r="C13" s="12" t="s">
        <v>674</v>
      </c>
      <c r="D13" s="12" t="s">
        <v>675</v>
      </c>
      <c r="E13" s="12" t="s">
        <v>676</v>
      </c>
      <c r="F13" s="12" t="s">
        <v>677</v>
      </c>
      <c r="G13" s="12"/>
      <c r="H13" s="12"/>
      <c r="I13" s="12"/>
      <c r="J13" s="8"/>
    </row>
    <row r="14" ht="40" customHeight="1" spans="1:10">
      <c r="A14" s="24" t="s">
        <v>680</v>
      </c>
      <c r="B14" s="12" t="s">
        <v>681</v>
      </c>
      <c r="C14" s="18" t="s">
        <v>867</v>
      </c>
      <c r="D14" s="19" t="s">
        <v>683</v>
      </c>
      <c r="E14" s="19" t="s">
        <v>20</v>
      </c>
      <c r="F14" s="19" t="s">
        <v>809</v>
      </c>
      <c r="G14" s="19" t="s">
        <v>20</v>
      </c>
      <c r="H14" s="84">
        <v>20</v>
      </c>
      <c r="I14" s="84">
        <v>20</v>
      </c>
      <c r="J14" s="18" t="s">
        <v>744</v>
      </c>
    </row>
    <row r="15" ht="40.5" spans="1:10">
      <c r="A15" s="25"/>
      <c r="B15" s="12" t="s">
        <v>688</v>
      </c>
      <c r="C15" s="18" t="s">
        <v>868</v>
      </c>
      <c r="D15" s="19" t="s">
        <v>683</v>
      </c>
      <c r="E15" s="19" t="s">
        <v>746</v>
      </c>
      <c r="F15" s="19" t="s">
        <v>690</v>
      </c>
      <c r="G15" s="19" t="s">
        <v>746</v>
      </c>
      <c r="H15" s="84">
        <v>20</v>
      </c>
      <c r="I15" s="84">
        <v>20</v>
      </c>
      <c r="J15" s="18" t="s">
        <v>744</v>
      </c>
    </row>
    <row r="16" ht="40.5" spans="1:10">
      <c r="A16" s="25"/>
      <c r="B16" s="12" t="s">
        <v>692</v>
      </c>
      <c r="C16" s="18" t="s">
        <v>869</v>
      </c>
      <c r="D16" s="19" t="s">
        <v>683</v>
      </c>
      <c r="E16" s="19" t="s">
        <v>746</v>
      </c>
      <c r="F16" s="19" t="s">
        <v>690</v>
      </c>
      <c r="G16" s="19" t="s">
        <v>746</v>
      </c>
      <c r="H16" s="84">
        <v>10</v>
      </c>
      <c r="I16" s="84">
        <v>10</v>
      </c>
      <c r="J16" s="18" t="s">
        <v>744</v>
      </c>
    </row>
    <row r="17" ht="40.5" spans="1:10">
      <c r="A17" s="25"/>
      <c r="B17" s="12" t="s">
        <v>750</v>
      </c>
      <c r="C17" s="18" t="s">
        <v>870</v>
      </c>
      <c r="D17" s="19" t="s">
        <v>756</v>
      </c>
      <c r="E17" s="19" t="s">
        <v>871</v>
      </c>
      <c r="F17" s="18" t="s">
        <v>872</v>
      </c>
      <c r="G17" s="18" t="s">
        <v>871</v>
      </c>
      <c r="H17" s="84">
        <v>30</v>
      </c>
      <c r="I17" s="84">
        <v>30</v>
      </c>
      <c r="J17" s="18" t="s">
        <v>744</v>
      </c>
    </row>
    <row r="18" ht="40.5" spans="1:10">
      <c r="A18" s="12" t="s">
        <v>713</v>
      </c>
      <c r="B18" s="8" t="s">
        <v>714</v>
      </c>
      <c r="C18" s="18" t="s">
        <v>873</v>
      </c>
      <c r="D18" s="19" t="s">
        <v>705</v>
      </c>
      <c r="E18" s="19" t="s">
        <v>795</v>
      </c>
      <c r="F18" s="19" t="s">
        <v>690</v>
      </c>
      <c r="G18" s="19" t="s">
        <v>746</v>
      </c>
      <c r="H18" s="84">
        <v>10</v>
      </c>
      <c r="I18" s="84">
        <v>10</v>
      </c>
      <c r="J18" s="18" t="s">
        <v>744</v>
      </c>
    </row>
    <row r="19" ht="40" customHeight="1" spans="1:10">
      <c r="A19" s="18" t="s">
        <v>760</v>
      </c>
      <c r="B19" s="18"/>
      <c r="C19" s="18" t="s">
        <v>553</v>
      </c>
      <c r="D19" s="18"/>
      <c r="E19" s="18"/>
      <c r="F19" s="18"/>
      <c r="G19" s="18"/>
      <c r="H19" s="18"/>
      <c r="I19" s="18"/>
      <c r="J19" s="18"/>
    </row>
    <row r="20" ht="40" customHeight="1" spans="1:10">
      <c r="A20" s="26" t="s">
        <v>761</v>
      </c>
      <c r="B20" s="27"/>
      <c r="C20" s="27"/>
      <c r="D20" s="27"/>
      <c r="E20" s="27"/>
      <c r="F20" s="27"/>
      <c r="G20" s="28"/>
      <c r="H20" s="18" t="s">
        <v>762</v>
      </c>
      <c r="I20" s="18" t="s">
        <v>763</v>
      </c>
      <c r="J20" s="18" t="s">
        <v>764</v>
      </c>
    </row>
    <row r="21" ht="40" customHeight="1" spans="1:10">
      <c r="A21" s="10"/>
      <c r="B21" s="29"/>
      <c r="C21" s="29"/>
      <c r="D21" s="29"/>
      <c r="E21" s="29"/>
      <c r="F21" s="29"/>
      <c r="G21" s="11"/>
      <c r="H21" s="16">
        <v>100</v>
      </c>
      <c r="I21" s="16">
        <v>100</v>
      </c>
      <c r="J21" s="18" t="s">
        <v>765</v>
      </c>
    </row>
    <row r="22" ht="20.25" spans="1:10">
      <c r="A22" s="30" t="s">
        <v>717</v>
      </c>
      <c r="B22" s="30"/>
      <c r="C22" s="30"/>
      <c r="D22" s="30"/>
      <c r="E22" s="30"/>
      <c r="F22" s="30"/>
      <c r="G22" s="30"/>
      <c r="H22" s="30"/>
      <c r="I22" s="30"/>
      <c r="J22" s="30"/>
    </row>
    <row r="23" ht="20.25" spans="1:10">
      <c r="A23" s="31" t="s">
        <v>718</v>
      </c>
      <c r="B23" s="31"/>
      <c r="C23" s="31"/>
      <c r="D23" s="31"/>
      <c r="E23" s="31"/>
      <c r="F23" s="31"/>
      <c r="G23" s="31"/>
      <c r="H23" s="31"/>
      <c r="I23" s="31"/>
      <c r="J23" s="31"/>
    </row>
    <row r="24" ht="20.25" spans="1:10">
      <c r="A24" s="31" t="s">
        <v>719</v>
      </c>
      <c r="B24" s="31"/>
      <c r="C24" s="31"/>
      <c r="D24" s="31"/>
      <c r="E24" s="31"/>
      <c r="F24" s="31"/>
      <c r="G24" s="31"/>
      <c r="H24" s="31"/>
      <c r="I24" s="31"/>
      <c r="J24" s="31"/>
    </row>
    <row r="25" ht="20.25" spans="1:10">
      <c r="A25" s="31" t="s">
        <v>766</v>
      </c>
      <c r="B25" s="31"/>
      <c r="C25" s="31"/>
      <c r="D25" s="31"/>
      <c r="E25" s="31"/>
      <c r="F25" s="31"/>
      <c r="G25" s="31"/>
      <c r="H25" s="31"/>
      <c r="I25" s="31"/>
      <c r="J25" s="31"/>
    </row>
    <row r="26" ht="20.25" spans="1:10">
      <c r="A26" s="31" t="s">
        <v>767</v>
      </c>
      <c r="B26" s="31"/>
      <c r="C26" s="31"/>
      <c r="D26" s="31"/>
      <c r="E26" s="31"/>
      <c r="F26" s="31"/>
      <c r="G26" s="31"/>
      <c r="H26" s="31"/>
      <c r="I26" s="31"/>
      <c r="J26" s="31"/>
    </row>
    <row r="27" ht="20.25" spans="1:10">
      <c r="A27" s="31" t="s">
        <v>768</v>
      </c>
      <c r="B27" s="31"/>
      <c r="C27" s="31"/>
      <c r="D27" s="31"/>
      <c r="E27" s="31"/>
      <c r="F27" s="31"/>
      <c r="G27" s="31"/>
      <c r="H27" s="31"/>
      <c r="I27" s="31"/>
      <c r="J27" s="31"/>
    </row>
    <row r="28" ht="20.25" spans="1:10">
      <c r="A28" s="31" t="s">
        <v>769</v>
      </c>
      <c r="B28" s="31"/>
      <c r="C28" s="31"/>
      <c r="D28" s="31"/>
      <c r="E28" s="31"/>
      <c r="F28" s="31"/>
      <c r="G28" s="31"/>
      <c r="H28" s="31"/>
      <c r="I28" s="31"/>
      <c r="J28" s="31"/>
    </row>
    <row r="29" ht="20.25" spans="1:10">
      <c r="A29" s="31" t="s">
        <v>770</v>
      </c>
      <c r="B29" s="31"/>
      <c r="C29" s="31"/>
      <c r="D29" s="31"/>
      <c r="E29" s="31"/>
      <c r="F29" s="31"/>
      <c r="G29" s="31"/>
      <c r="H29" s="31"/>
      <c r="I29" s="31"/>
      <c r="J29" s="31"/>
    </row>
    <row r="30" ht="20.25" spans="1:10">
      <c r="A30" s="31" t="s">
        <v>771</v>
      </c>
      <c r="B30" s="31"/>
      <c r="C30" s="31"/>
      <c r="D30" s="31"/>
      <c r="E30" s="31"/>
      <c r="F30" s="31"/>
      <c r="G30" s="31"/>
      <c r="H30" s="31"/>
      <c r="I30" s="31"/>
      <c r="J30" s="31"/>
    </row>
    <row r="31" ht="20.25" spans="1:10">
      <c r="A31" s="31" t="s">
        <v>772</v>
      </c>
      <c r="B31" s="31"/>
      <c r="C31" s="31"/>
      <c r="D31" s="31"/>
      <c r="E31" s="31"/>
      <c r="F31" s="31"/>
      <c r="G31" s="31"/>
      <c r="H31" s="31"/>
      <c r="I31" s="31"/>
      <c r="J31" s="31"/>
    </row>
  </sheetData>
  <mergeCells count="40">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19:B19"/>
    <mergeCell ref="C19:J19"/>
    <mergeCell ref="A22:J22"/>
    <mergeCell ref="A23:J23"/>
    <mergeCell ref="A24:J24"/>
    <mergeCell ref="A25:J25"/>
    <mergeCell ref="A26:J26"/>
    <mergeCell ref="A27:J27"/>
    <mergeCell ref="A28:J28"/>
    <mergeCell ref="A29:J29"/>
    <mergeCell ref="A30:J30"/>
    <mergeCell ref="A31:J31"/>
    <mergeCell ref="A5:A9"/>
    <mergeCell ref="A10:A11"/>
    <mergeCell ref="A14:A16"/>
    <mergeCell ref="G12:G13"/>
    <mergeCell ref="H12:H13"/>
    <mergeCell ref="I12:I13"/>
    <mergeCell ref="J12:J13"/>
    <mergeCell ref="A20:G21"/>
  </mergeCells>
  <dataValidations count="1">
    <dataValidation type="list" allowBlank="1" showInputMessage="1" showErrorMessage="1" sqref="D18">
      <formula1>$K$14:$K$16</formula1>
    </dataValidation>
  </dataValidation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opLeftCell="A10" workbookViewId="0">
      <selection activeCell="E14" sqref="E14"/>
    </sheetView>
  </sheetViews>
  <sheetFormatPr defaultColWidth="9" defaultRowHeight="13.5"/>
  <cols>
    <col min="3" max="3" width="26.375" customWidth="1"/>
    <col min="4" max="4" width="21.875" customWidth="1"/>
    <col min="5" max="5" width="12.5" customWidth="1"/>
    <col min="8" max="8" width="18.75" customWidth="1"/>
    <col min="10" max="10" width="12.625" customWidth="1"/>
    <col min="11" max="11" width="15.375" customWidth="1"/>
  </cols>
  <sheetData>
    <row r="1" ht="31.5" spans="1:11">
      <c r="A1" s="2" t="s">
        <v>721</v>
      </c>
      <c r="B1" s="2"/>
      <c r="C1" s="3"/>
      <c r="D1" s="3"/>
      <c r="E1" s="3"/>
      <c r="F1" s="3"/>
      <c r="G1" s="3"/>
      <c r="H1" s="3"/>
      <c r="I1" s="3"/>
      <c r="J1" s="3"/>
      <c r="K1" s="3"/>
    </row>
    <row r="2" ht="46.5" spans="1:11">
      <c r="A2" s="4" t="s">
        <v>722</v>
      </c>
      <c r="B2" s="4"/>
      <c r="C2" s="4"/>
      <c r="D2" s="4"/>
      <c r="E2" s="4"/>
      <c r="F2" s="4"/>
      <c r="G2" s="4"/>
      <c r="H2" s="4"/>
      <c r="I2" s="4"/>
      <c r="J2" s="4"/>
      <c r="K2" s="4"/>
    </row>
    <row r="3" ht="40" customHeight="1" spans="1:11">
      <c r="A3" s="124" t="s">
        <v>723</v>
      </c>
      <c r="B3" s="124"/>
      <c r="C3" s="128" t="s">
        <v>640</v>
      </c>
      <c r="D3" s="128"/>
      <c r="E3" s="128"/>
      <c r="F3" s="128"/>
      <c r="G3" s="128"/>
      <c r="H3" s="128"/>
      <c r="I3" s="128"/>
      <c r="J3" s="128"/>
      <c r="K3" s="128"/>
    </row>
    <row r="4" ht="40" customHeight="1" spans="1:11">
      <c r="A4" s="124" t="s">
        <v>725</v>
      </c>
      <c r="B4" s="124"/>
      <c r="C4" s="128" t="s">
        <v>558</v>
      </c>
      <c r="D4" s="128"/>
      <c r="E4" s="128"/>
      <c r="F4" s="128"/>
      <c r="G4" s="128"/>
      <c r="H4" s="128" t="s">
        <v>726</v>
      </c>
      <c r="I4" s="128" t="s">
        <v>558</v>
      </c>
      <c r="J4" s="128"/>
      <c r="K4" s="128"/>
    </row>
    <row r="5" ht="40" customHeight="1" spans="1:11">
      <c r="A5" s="130" t="s">
        <v>727</v>
      </c>
      <c r="B5" s="130"/>
      <c r="C5" s="141"/>
      <c r="D5" s="142" t="s">
        <v>728</v>
      </c>
      <c r="E5" s="144"/>
      <c r="F5" s="142" t="s">
        <v>501</v>
      </c>
      <c r="G5" s="144"/>
      <c r="H5" s="141" t="s">
        <v>729</v>
      </c>
      <c r="I5" s="141" t="s">
        <v>730</v>
      </c>
      <c r="J5" s="141" t="s">
        <v>731</v>
      </c>
      <c r="K5" s="141" t="s">
        <v>732</v>
      </c>
    </row>
    <row r="6" ht="40" customHeight="1" spans="1:11">
      <c r="A6" s="130"/>
      <c r="B6" s="130"/>
      <c r="C6" s="141" t="s">
        <v>733</v>
      </c>
      <c r="D6" s="135">
        <v>603400</v>
      </c>
      <c r="E6" s="136"/>
      <c r="F6" s="135">
        <v>603400</v>
      </c>
      <c r="G6" s="136"/>
      <c r="H6" s="137">
        <v>603400</v>
      </c>
      <c r="I6" s="19" t="s">
        <v>46</v>
      </c>
      <c r="J6" s="139" t="s">
        <v>799</v>
      </c>
      <c r="K6" s="156">
        <v>10</v>
      </c>
    </row>
    <row r="7" ht="40" customHeight="1" spans="1:11">
      <c r="A7" s="130"/>
      <c r="B7" s="130"/>
      <c r="C7" s="130" t="s">
        <v>734</v>
      </c>
      <c r="D7" s="135">
        <v>603400</v>
      </c>
      <c r="E7" s="136"/>
      <c r="F7" s="135">
        <v>603400</v>
      </c>
      <c r="G7" s="136"/>
      <c r="H7" s="137">
        <v>603400</v>
      </c>
      <c r="I7" s="157"/>
      <c r="J7" s="139" t="s">
        <v>799</v>
      </c>
      <c r="K7" s="158"/>
    </row>
    <row r="8" ht="40" customHeight="1" spans="1:11">
      <c r="A8" s="130"/>
      <c r="B8" s="130"/>
      <c r="C8" s="141" t="s">
        <v>859</v>
      </c>
      <c r="D8" s="135">
        <v>0</v>
      </c>
      <c r="E8" s="136"/>
      <c r="F8" s="135">
        <v>0</v>
      </c>
      <c r="G8" s="136"/>
      <c r="H8" s="137">
        <v>0</v>
      </c>
      <c r="I8" s="159"/>
      <c r="J8" s="152">
        <v>0</v>
      </c>
      <c r="K8" s="160"/>
    </row>
    <row r="9" ht="40" customHeight="1" spans="1:11">
      <c r="A9" s="130"/>
      <c r="B9" s="130"/>
      <c r="C9" s="141" t="s">
        <v>860</v>
      </c>
      <c r="D9" s="135">
        <v>0</v>
      </c>
      <c r="E9" s="136"/>
      <c r="F9" s="135">
        <v>0</v>
      </c>
      <c r="G9" s="136"/>
      <c r="H9" s="137">
        <v>0</v>
      </c>
      <c r="I9" s="131"/>
      <c r="J9" s="152">
        <v>0</v>
      </c>
      <c r="K9" s="134"/>
    </row>
    <row r="10" ht="40" customHeight="1" spans="1:11">
      <c r="A10" s="139" t="s">
        <v>736</v>
      </c>
      <c r="B10" s="140" t="s">
        <v>737</v>
      </c>
      <c r="C10" s="140"/>
      <c r="D10" s="140"/>
      <c r="E10" s="140"/>
      <c r="F10" s="140"/>
      <c r="G10" s="140"/>
      <c r="H10" s="140" t="s">
        <v>568</v>
      </c>
      <c r="I10" s="140"/>
      <c r="J10" s="140"/>
      <c r="K10" s="140"/>
    </row>
    <row r="11" ht="40" customHeight="1" spans="1:11">
      <c r="A11" s="139"/>
      <c r="B11" s="139" t="s">
        <v>874</v>
      </c>
      <c r="C11" s="139"/>
      <c r="D11" s="139"/>
      <c r="E11" s="139"/>
      <c r="F11" s="139"/>
      <c r="G11" s="139"/>
      <c r="H11" s="139" t="s">
        <v>875</v>
      </c>
      <c r="I11" s="139"/>
      <c r="J11" s="139"/>
      <c r="K11" s="139"/>
    </row>
    <row r="12" ht="40" customHeight="1" spans="1:11">
      <c r="A12" s="141" t="s">
        <v>740</v>
      </c>
      <c r="B12" s="141"/>
      <c r="C12" s="141"/>
      <c r="D12" s="141"/>
      <c r="E12" s="142" t="s">
        <v>741</v>
      </c>
      <c r="F12" s="143"/>
      <c r="G12" s="144"/>
      <c r="H12" s="141" t="s">
        <v>678</v>
      </c>
      <c r="I12" s="141" t="s">
        <v>730</v>
      </c>
      <c r="J12" s="141" t="s">
        <v>732</v>
      </c>
      <c r="K12" s="130" t="s">
        <v>679</v>
      </c>
    </row>
    <row r="13" ht="40" customHeight="1" spans="1:11">
      <c r="A13" s="12" t="s">
        <v>742</v>
      </c>
      <c r="B13" s="12"/>
      <c r="C13" s="12" t="s">
        <v>673</v>
      </c>
      <c r="D13" s="12" t="s">
        <v>674</v>
      </c>
      <c r="E13" s="12" t="s">
        <v>675</v>
      </c>
      <c r="F13" s="12" t="s">
        <v>676</v>
      </c>
      <c r="G13" s="141" t="s">
        <v>677</v>
      </c>
      <c r="H13" s="141"/>
      <c r="I13" s="141"/>
      <c r="J13" s="141"/>
      <c r="K13" s="130"/>
    </row>
    <row r="14" ht="40" customHeight="1" spans="1:11">
      <c r="A14" s="72" t="s">
        <v>680</v>
      </c>
      <c r="B14" s="73"/>
      <c r="C14" s="19" t="s">
        <v>681</v>
      </c>
      <c r="D14" s="19" t="s">
        <v>867</v>
      </c>
      <c r="E14" s="19" t="s">
        <v>876</v>
      </c>
      <c r="F14" s="19" t="s">
        <v>12</v>
      </c>
      <c r="G14" s="19" t="s">
        <v>809</v>
      </c>
      <c r="H14" s="19" t="s">
        <v>12</v>
      </c>
      <c r="I14" s="88">
        <v>20</v>
      </c>
      <c r="J14" s="88">
        <v>20</v>
      </c>
      <c r="K14" s="89"/>
    </row>
    <row r="15" ht="40" customHeight="1" spans="1:11">
      <c r="A15" s="74"/>
      <c r="B15" s="75"/>
      <c r="C15" s="19" t="s">
        <v>688</v>
      </c>
      <c r="D15" s="19" t="s">
        <v>868</v>
      </c>
      <c r="E15" s="19" t="s">
        <v>876</v>
      </c>
      <c r="F15" s="19" t="s">
        <v>746</v>
      </c>
      <c r="G15" s="19" t="s">
        <v>690</v>
      </c>
      <c r="H15" s="19" t="s">
        <v>746</v>
      </c>
      <c r="I15" s="88">
        <v>20</v>
      </c>
      <c r="J15" s="88">
        <v>20</v>
      </c>
      <c r="K15" s="89"/>
    </row>
    <row r="16" ht="40" customHeight="1" spans="1:11">
      <c r="A16" s="76"/>
      <c r="B16" s="77"/>
      <c r="C16" s="19" t="s">
        <v>692</v>
      </c>
      <c r="D16" s="19" t="s">
        <v>869</v>
      </c>
      <c r="E16" s="19" t="s">
        <v>705</v>
      </c>
      <c r="F16" s="19" t="s">
        <v>752</v>
      </c>
      <c r="G16" s="19" t="s">
        <v>690</v>
      </c>
      <c r="H16" s="19" t="s">
        <v>877</v>
      </c>
      <c r="I16" s="88">
        <v>10</v>
      </c>
      <c r="J16" s="88">
        <v>10</v>
      </c>
      <c r="K16" s="18" t="s">
        <v>744</v>
      </c>
    </row>
    <row r="17" ht="40" customHeight="1" spans="1:11">
      <c r="A17" s="78" t="s">
        <v>695</v>
      </c>
      <c r="B17" s="79"/>
      <c r="C17" s="19" t="s">
        <v>698</v>
      </c>
      <c r="D17" s="19" t="s">
        <v>870</v>
      </c>
      <c r="E17" s="19" t="s">
        <v>756</v>
      </c>
      <c r="F17" s="19" t="s">
        <v>871</v>
      </c>
      <c r="G17" s="19"/>
      <c r="H17" s="19" t="s">
        <v>871</v>
      </c>
      <c r="I17" s="88">
        <v>30</v>
      </c>
      <c r="J17" s="88">
        <v>30</v>
      </c>
      <c r="K17" s="18" t="s">
        <v>744</v>
      </c>
    </row>
    <row r="18" ht="40" customHeight="1" spans="1:11">
      <c r="A18" s="78" t="s">
        <v>713</v>
      </c>
      <c r="B18" s="79"/>
      <c r="C18" s="19" t="s">
        <v>878</v>
      </c>
      <c r="D18" s="19" t="s">
        <v>873</v>
      </c>
      <c r="E18" s="19" t="s">
        <v>705</v>
      </c>
      <c r="F18" s="19" t="s">
        <v>795</v>
      </c>
      <c r="G18" s="19" t="s">
        <v>690</v>
      </c>
      <c r="H18" s="19" t="s">
        <v>746</v>
      </c>
      <c r="I18" s="88">
        <v>10</v>
      </c>
      <c r="J18" s="88">
        <v>10</v>
      </c>
      <c r="K18" s="18" t="s">
        <v>744</v>
      </c>
    </row>
    <row r="19" ht="40" customHeight="1" spans="1:11">
      <c r="A19" s="139" t="s">
        <v>760</v>
      </c>
      <c r="B19" s="139"/>
      <c r="C19" s="139"/>
      <c r="D19" s="139" t="s">
        <v>553</v>
      </c>
      <c r="E19" s="139"/>
      <c r="F19" s="139"/>
      <c r="G19" s="139"/>
      <c r="H19" s="139"/>
      <c r="I19" s="139"/>
      <c r="J19" s="139"/>
      <c r="K19" s="139"/>
    </row>
    <row r="20" ht="40" customHeight="1" spans="1:11">
      <c r="A20" s="146" t="s">
        <v>761</v>
      </c>
      <c r="B20" s="148"/>
      <c r="C20" s="148"/>
      <c r="D20" s="148"/>
      <c r="E20" s="148"/>
      <c r="F20" s="148"/>
      <c r="G20" s="148"/>
      <c r="H20" s="149"/>
      <c r="I20" s="139" t="s">
        <v>762</v>
      </c>
      <c r="J20" s="139" t="s">
        <v>763</v>
      </c>
      <c r="K20" s="139" t="s">
        <v>764</v>
      </c>
    </row>
    <row r="21" ht="40" customHeight="1" spans="1:11">
      <c r="A21" s="132"/>
      <c r="B21" s="151"/>
      <c r="C21" s="151"/>
      <c r="D21" s="151"/>
      <c r="E21" s="151"/>
      <c r="F21" s="151"/>
      <c r="G21" s="151"/>
      <c r="H21" s="133"/>
      <c r="I21" s="139">
        <v>100</v>
      </c>
      <c r="J21" s="139" t="s">
        <v>746</v>
      </c>
      <c r="K21" s="139" t="s">
        <v>765</v>
      </c>
    </row>
    <row r="22" ht="40" customHeight="1" spans="1:11">
      <c r="A22" s="81" t="s">
        <v>879</v>
      </c>
      <c r="B22" s="82"/>
      <c r="C22" s="82"/>
      <c r="D22" s="82"/>
      <c r="E22" s="82"/>
      <c r="F22" s="82"/>
      <c r="G22" s="82"/>
      <c r="H22" s="82"/>
      <c r="I22" s="82"/>
      <c r="J22" s="82"/>
      <c r="K22" s="82"/>
    </row>
  </sheetData>
  <mergeCells count="39">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7:B17"/>
    <mergeCell ref="A18:B18"/>
    <mergeCell ref="A19:C19"/>
    <mergeCell ref="D19:K19"/>
    <mergeCell ref="A22:K22"/>
    <mergeCell ref="A10:A11"/>
    <mergeCell ref="H12:H13"/>
    <mergeCell ref="I7:I9"/>
    <mergeCell ref="I12:I13"/>
    <mergeCell ref="J12:J13"/>
    <mergeCell ref="K7:K9"/>
    <mergeCell ref="K12:K13"/>
    <mergeCell ref="A5:B9"/>
    <mergeCell ref="A14:B16"/>
    <mergeCell ref="A20:H21"/>
  </mergeCells>
  <dataValidations count="1">
    <dataValidation type="list" allowBlank="1" showInputMessage="1" showErrorMessage="1" sqref="E16 E18">
      <formula1>$K$14:$K$16</formula1>
    </dataValidation>
  </dataValidation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11" workbookViewId="0">
      <selection activeCell="D15" sqref="D15"/>
    </sheetView>
  </sheetViews>
  <sheetFormatPr defaultColWidth="9" defaultRowHeight="13.5"/>
  <cols>
    <col min="1" max="1" width="18.375" customWidth="1"/>
    <col min="2" max="2" width="29.875" customWidth="1"/>
    <col min="3" max="3" width="21.375" customWidth="1"/>
    <col min="4" max="4" width="17.375" customWidth="1"/>
    <col min="6" max="6" width="17" customWidth="1"/>
    <col min="7" max="7" width="25.25" customWidth="1"/>
    <col min="8" max="8" width="15.875" customWidth="1"/>
    <col min="9" max="9" width="15.75" customWidth="1"/>
    <col min="10" max="10" width="11.25" customWidth="1"/>
  </cols>
  <sheetData>
    <row r="1" ht="31.5" spans="1:10">
      <c r="A1" s="2" t="s">
        <v>721</v>
      </c>
      <c r="B1" s="117"/>
      <c r="C1" s="3"/>
      <c r="D1" s="3"/>
      <c r="E1" s="3"/>
      <c r="F1" s="3"/>
      <c r="G1" s="3"/>
      <c r="H1" s="3"/>
      <c r="I1" s="3"/>
      <c r="J1" s="3"/>
    </row>
    <row r="2" ht="46.5" spans="1:10">
      <c r="A2" s="4" t="s">
        <v>722</v>
      </c>
      <c r="B2" s="118"/>
      <c r="C2" s="4"/>
      <c r="D2" s="4"/>
      <c r="E2" s="4"/>
      <c r="F2" s="4"/>
      <c r="G2" s="4"/>
      <c r="H2" s="4"/>
      <c r="I2" s="4"/>
      <c r="J2" s="4"/>
    </row>
    <row r="3" ht="45" customHeight="1" spans="1:10">
      <c r="A3" s="124" t="s">
        <v>723</v>
      </c>
      <c r="B3" s="125" t="s">
        <v>643</v>
      </c>
      <c r="C3" s="126"/>
      <c r="D3" s="126"/>
      <c r="E3" s="126"/>
      <c r="F3" s="126"/>
      <c r="G3" s="126"/>
      <c r="H3" s="126"/>
      <c r="I3" s="126"/>
      <c r="J3" s="126"/>
    </row>
    <row r="4" ht="45" customHeight="1" spans="1:10">
      <c r="A4" s="124" t="s">
        <v>725</v>
      </c>
      <c r="B4" s="127" t="s">
        <v>558</v>
      </c>
      <c r="C4" s="128"/>
      <c r="D4" s="128"/>
      <c r="E4" s="128"/>
      <c r="F4" s="128"/>
      <c r="G4" s="128" t="s">
        <v>726</v>
      </c>
      <c r="H4" s="129" t="s">
        <v>558</v>
      </c>
      <c r="I4" s="153"/>
      <c r="J4" s="154"/>
    </row>
    <row r="5" ht="45" customHeight="1" spans="1:10">
      <c r="A5" s="130" t="s">
        <v>727</v>
      </c>
      <c r="B5" s="131"/>
      <c r="C5" s="132" t="s">
        <v>728</v>
      </c>
      <c r="D5" s="133"/>
      <c r="E5" s="132" t="s">
        <v>501</v>
      </c>
      <c r="F5" s="133"/>
      <c r="G5" s="134" t="s">
        <v>729</v>
      </c>
      <c r="H5" s="134" t="s">
        <v>730</v>
      </c>
      <c r="I5" s="134" t="s">
        <v>731</v>
      </c>
      <c r="J5" s="134" t="s">
        <v>732</v>
      </c>
    </row>
    <row r="6" ht="45" customHeight="1" spans="1:10">
      <c r="A6" s="130"/>
      <c r="B6" s="130" t="s">
        <v>733</v>
      </c>
      <c r="C6" s="135">
        <v>15000000</v>
      </c>
      <c r="D6" s="136"/>
      <c r="E6" s="135">
        <v>15000000</v>
      </c>
      <c r="F6" s="136"/>
      <c r="G6" s="137">
        <v>15000000</v>
      </c>
      <c r="H6" s="138">
        <v>10</v>
      </c>
      <c r="I6" s="155">
        <f>G6/E6</f>
        <v>1</v>
      </c>
      <c r="J6" s="138">
        <v>10</v>
      </c>
    </row>
    <row r="7" ht="45" customHeight="1" spans="1:10">
      <c r="A7" s="130"/>
      <c r="B7" s="130" t="s">
        <v>734</v>
      </c>
      <c r="C7" s="135">
        <v>15000000</v>
      </c>
      <c r="D7" s="136"/>
      <c r="E7" s="135">
        <v>15000000</v>
      </c>
      <c r="F7" s="136"/>
      <c r="G7" s="137">
        <v>15000000</v>
      </c>
      <c r="H7" s="17" t="s">
        <v>471</v>
      </c>
      <c r="I7" s="155">
        <f>G7/E7</f>
        <v>1</v>
      </c>
      <c r="J7" s="17" t="s">
        <v>471</v>
      </c>
    </row>
    <row r="8" ht="45" customHeight="1" spans="1:10">
      <c r="A8" s="130"/>
      <c r="B8" s="130" t="s">
        <v>735</v>
      </c>
      <c r="C8" s="135">
        <v>0</v>
      </c>
      <c r="D8" s="136"/>
      <c r="E8" s="135">
        <v>0</v>
      </c>
      <c r="F8" s="136"/>
      <c r="G8" s="137">
        <v>0</v>
      </c>
      <c r="H8" s="17" t="s">
        <v>471</v>
      </c>
      <c r="I8" s="152">
        <v>0</v>
      </c>
      <c r="J8" s="17" t="s">
        <v>471</v>
      </c>
    </row>
    <row r="9" ht="45" customHeight="1" spans="1:10">
      <c r="A9" s="130"/>
      <c r="B9" s="130" t="s">
        <v>585</v>
      </c>
      <c r="C9" s="135">
        <v>0</v>
      </c>
      <c r="D9" s="136"/>
      <c r="E9" s="135">
        <v>0</v>
      </c>
      <c r="F9" s="136"/>
      <c r="G9" s="137">
        <v>0</v>
      </c>
      <c r="H9" s="17" t="s">
        <v>471</v>
      </c>
      <c r="I9" s="152">
        <v>0</v>
      </c>
      <c r="J9" s="17" t="s">
        <v>471</v>
      </c>
    </row>
    <row r="10" ht="45" customHeight="1" spans="1:10">
      <c r="A10" s="139" t="s">
        <v>736</v>
      </c>
      <c r="B10" s="139" t="s">
        <v>737</v>
      </c>
      <c r="C10" s="140"/>
      <c r="D10" s="140"/>
      <c r="E10" s="140"/>
      <c r="F10" s="140"/>
      <c r="G10" s="140" t="s">
        <v>568</v>
      </c>
      <c r="H10" s="140"/>
      <c r="I10" s="140"/>
      <c r="J10" s="140"/>
    </row>
    <row r="11" ht="45" customHeight="1" spans="1:10">
      <c r="A11" s="139"/>
      <c r="B11" s="139" t="s">
        <v>644</v>
      </c>
      <c r="C11" s="139"/>
      <c r="D11" s="139"/>
      <c r="E11" s="139"/>
      <c r="F11" s="139"/>
      <c r="G11" s="139" t="s">
        <v>880</v>
      </c>
      <c r="H11" s="139"/>
      <c r="I11" s="139"/>
      <c r="J11" s="139"/>
    </row>
    <row r="12" ht="45" customHeight="1" spans="1:10">
      <c r="A12" s="141" t="s">
        <v>740</v>
      </c>
      <c r="B12" s="130"/>
      <c r="C12" s="141"/>
      <c r="D12" s="142" t="s">
        <v>741</v>
      </c>
      <c r="E12" s="143"/>
      <c r="F12" s="144"/>
      <c r="G12" s="141" t="s">
        <v>678</v>
      </c>
      <c r="H12" s="141" t="s">
        <v>730</v>
      </c>
      <c r="I12" s="141" t="s">
        <v>732</v>
      </c>
      <c r="J12" s="130" t="s">
        <v>679</v>
      </c>
    </row>
    <row r="13" ht="45" customHeight="1" spans="1:10">
      <c r="A13" s="12" t="s">
        <v>742</v>
      </c>
      <c r="B13" s="8" t="s">
        <v>673</v>
      </c>
      <c r="C13" s="12" t="s">
        <v>674</v>
      </c>
      <c r="D13" s="12" t="s">
        <v>675</v>
      </c>
      <c r="E13" s="12" t="s">
        <v>676</v>
      </c>
      <c r="F13" s="141" t="s">
        <v>677</v>
      </c>
      <c r="G13" s="141"/>
      <c r="H13" s="141"/>
      <c r="I13" s="141"/>
      <c r="J13" s="130"/>
    </row>
    <row r="14" ht="45" customHeight="1" spans="1:10">
      <c r="A14" s="12" t="s">
        <v>680</v>
      </c>
      <c r="B14" s="85" t="s">
        <v>681</v>
      </c>
      <c r="C14" s="18" t="s">
        <v>881</v>
      </c>
      <c r="D14" s="19" t="s">
        <v>876</v>
      </c>
      <c r="E14" s="18" t="s">
        <v>11</v>
      </c>
      <c r="F14" s="18" t="s">
        <v>684</v>
      </c>
      <c r="G14" s="18" t="s">
        <v>11</v>
      </c>
      <c r="H14" s="145">
        <v>20</v>
      </c>
      <c r="I14" s="145">
        <v>20</v>
      </c>
      <c r="J14" s="18" t="s">
        <v>744</v>
      </c>
    </row>
    <row r="15" ht="45" customHeight="1" spans="1:10">
      <c r="A15" s="12"/>
      <c r="B15" s="85" t="s">
        <v>688</v>
      </c>
      <c r="C15" s="18" t="s">
        <v>805</v>
      </c>
      <c r="D15" s="19" t="s">
        <v>876</v>
      </c>
      <c r="E15" s="18" t="s">
        <v>746</v>
      </c>
      <c r="F15" s="18" t="s">
        <v>690</v>
      </c>
      <c r="G15" s="18" t="s">
        <v>746</v>
      </c>
      <c r="H15" s="145">
        <v>10</v>
      </c>
      <c r="I15" s="145">
        <v>10</v>
      </c>
      <c r="J15" s="18"/>
    </row>
    <row r="16" ht="45" customHeight="1" spans="1:10">
      <c r="A16" s="12"/>
      <c r="B16" s="85" t="s">
        <v>692</v>
      </c>
      <c r="C16" s="18" t="s">
        <v>882</v>
      </c>
      <c r="D16" s="19" t="s">
        <v>876</v>
      </c>
      <c r="E16" s="18" t="s">
        <v>746</v>
      </c>
      <c r="F16" s="18" t="s">
        <v>690</v>
      </c>
      <c r="G16" s="18" t="s">
        <v>746</v>
      </c>
      <c r="H16" s="145">
        <v>10</v>
      </c>
      <c r="I16" s="145">
        <v>10</v>
      </c>
      <c r="J16" s="18"/>
    </row>
    <row r="17" ht="45" customHeight="1" spans="1:10">
      <c r="A17" s="12"/>
      <c r="B17" s="87"/>
      <c r="C17" s="18" t="s">
        <v>883</v>
      </c>
      <c r="D17" s="19" t="s">
        <v>876</v>
      </c>
      <c r="E17" s="18" t="s">
        <v>746</v>
      </c>
      <c r="F17" s="18" t="s">
        <v>690</v>
      </c>
      <c r="G17" s="18" t="s">
        <v>746</v>
      </c>
      <c r="H17" s="145">
        <v>10</v>
      </c>
      <c r="I17" s="145">
        <v>10</v>
      </c>
      <c r="J17" s="18" t="s">
        <v>744</v>
      </c>
    </row>
    <row r="18" ht="45" customHeight="1" spans="1:10">
      <c r="A18" s="86" t="s">
        <v>884</v>
      </c>
      <c r="B18" s="85" t="s">
        <v>750</v>
      </c>
      <c r="C18" s="18" t="s">
        <v>885</v>
      </c>
      <c r="D18" s="19" t="s">
        <v>705</v>
      </c>
      <c r="E18" s="18" t="s">
        <v>76</v>
      </c>
      <c r="F18" s="18" t="s">
        <v>886</v>
      </c>
      <c r="G18" s="18" t="s">
        <v>76</v>
      </c>
      <c r="H18" s="145">
        <v>30</v>
      </c>
      <c r="I18" s="145">
        <v>30</v>
      </c>
      <c r="J18" s="18"/>
    </row>
    <row r="19" ht="45" customHeight="1" spans="1:10">
      <c r="A19" s="12" t="s">
        <v>713</v>
      </c>
      <c r="B19" s="8" t="s">
        <v>714</v>
      </c>
      <c r="C19" s="18" t="s">
        <v>715</v>
      </c>
      <c r="D19" s="19" t="s">
        <v>705</v>
      </c>
      <c r="E19" s="18" t="s">
        <v>758</v>
      </c>
      <c r="F19" s="18" t="s">
        <v>690</v>
      </c>
      <c r="G19" s="18" t="s">
        <v>759</v>
      </c>
      <c r="H19" s="145">
        <v>10</v>
      </c>
      <c r="I19" s="145">
        <v>10</v>
      </c>
      <c r="J19" s="18" t="s">
        <v>744</v>
      </c>
    </row>
    <row r="20" ht="45" customHeight="1" spans="1:10">
      <c r="A20" s="139" t="s">
        <v>760</v>
      </c>
      <c r="B20" s="139"/>
      <c r="C20" s="139" t="s">
        <v>553</v>
      </c>
      <c r="D20" s="139"/>
      <c r="E20" s="139"/>
      <c r="F20" s="139"/>
      <c r="G20" s="139"/>
      <c r="H20" s="139"/>
      <c r="I20" s="139"/>
      <c r="J20" s="139"/>
    </row>
    <row r="21" ht="45" customHeight="1" spans="1:10">
      <c r="A21" s="146" t="s">
        <v>761</v>
      </c>
      <c r="B21" s="147"/>
      <c r="C21" s="148"/>
      <c r="D21" s="148"/>
      <c r="E21" s="148"/>
      <c r="F21" s="148"/>
      <c r="G21" s="149"/>
      <c r="H21" s="139" t="s">
        <v>762</v>
      </c>
      <c r="I21" s="139" t="s">
        <v>763</v>
      </c>
      <c r="J21" s="139" t="s">
        <v>764</v>
      </c>
    </row>
    <row r="22" ht="45" customHeight="1" spans="1:10">
      <c r="A22" s="132"/>
      <c r="B22" s="150"/>
      <c r="C22" s="151"/>
      <c r="D22" s="151"/>
      <c r="E22" s="151"/>
      <c r="F22" s="151"/>
      <c r="G22" s="133"/>
      <c r="H22" s="152">
        <f>SUM(H14:H19)+H6</f>
        <v>100</v>
      </c>
      <c r="I22" s="152">
        <f>SUM(I14:I19)+J6</f>
        <v>100</v>
      </c>
      <c r="J22" s="139" t="s">
        <v>765</v>
      </c>
    </row>
    <row r="23" ht="20.25" spans="1:10">
      <c r="A23" s="30" t="s">
        <v>717</v>
      </c>
      <c r="B23" s="123"/>
      <c r="C23" s="30"/>
      <c r="D23" s="30"/>
      <c r="E23" s="30"/>
      <c r="F23" s="30"/>
      <c r="G23" s="30"/>
      <c r="H23" s="30"/>
      <c r="I23" s="30"/>
      <c r="J23" s="30"/>
    </row>
    <row r="24" ht="20.25" spans="1:10">
      <c r="A24" s="31" t="s">
        <v>718</v>
      </c>
      <c r="B24" s="31"/>
      <c r="C24" s="31"/>
      <c r="D24" s="31"/>
      <c r="E24" s="31"/>
      <c r="F24" s="31"/>
      <c r="G24" s="31"/>
      <c r="H24" s="31"/>
      <c r="I24" s="31"/>
      <c r="J24" s="31"/>
    </row>
    <row r="25" ht="20.25" spans="1:10">
      <c r="A25" s="31" t="s">
        <v>719</v>
      </c>
      <c r="B25" s="31"/>
      <c r="C25" s="31"/>
      <c r="D25" s="31"/>
      <c r="E25" s="31"/>
      <c r="F25" s="31"/>
      <c r="G25" s="31"/>
      <c r="H25" s="31"/>
      <c r="I25" s="31"/>
      <c r="J25" s="31"/>
    </row>
    <row r="26" ht="20.25" spans="1:10">
      <c r="A26" s="31" t="s">
        <v>766</v>
      </c>
      <c r="B26" s="31"/>
      <c r="C26" s="31"/>
      <c r="D26" s="31"/>
      <c r="E26" s="31"/>
      <c r="F26" s="31"/>
      <c r="G26" s="31"/>
      <c r="H26" s="31"/>
      <c r="I26" s="31"/>
      <c r="J26" s="31"/>
    </row>
    <row r="27" ht="20.25" spans="1:10">
      <c r="A27" s="31" t="s">
        <v>767</v>
      </c>
      <c r="B27" s="31"/>
      <c r="C27" s="31"/>
      <c r="D27" s="31"/>
      <c r="E27" s="31"/>
      <c r="F27" s="31"/>
      <c r="G27" s="31"/>
      <c r="H27" s="31"/>
      <c r="I27" s="31"/>
      <c r="J27" s="31"/>
    </row>
    <row r="28" ht="20.25" spans="1:10">
      <c r="A28" s="31" t="s">
        <v>768</v>
      </c>
      <c r="B28" s="31"/>
      <c r="C28" s="31"/>
      <c r="D28" s="31"/>
      <c r="E28" s="31"/>
      <c r="F28" s="31"/>
      <c r="G28" s="31"/>
      <c r="H28" s="31"/>
      <c r="I28" s="31"/>
      <c r="J28" s="31"/>
    </row>
    <row r="29" ht="20.25" spans="1:10">
      <c r="A29" s="31" t="s">
        <v>769</v>
      </c>
      <c r="B29" s="31"/>
      <c r="C29" s="31"/>
      <c r="D29" s="31"/>
      <c r="E29" s="31"/>
      <c r="F29" s="31"/>
      <c r="G29" s="31"/>
      <c r="H29" s="31"/>
      <c r="I29" s="31"/>
      <c r="J29" s="31"/>
    </row>
    <row r="30" ht="20.25" spans="1:10">
      <c r="A30" s="31" t="s">
        <v>770</v>
      </c>
      <c r="B30" s="31"/>
      <c r="C30" s="31"/>
      <c r="D30" s="31"/>
      <c r="E30" s="31"/>
      <c r="F30" s="31"/>
      <c r="G30" s="31"/>
      <c r="H30" s="31"/>
      <c r="I30" s="31"/>
      <c r="J30" s="31"/>
    </row>
    <row r="31" ht="20.25" spans="1:10">
      <c r="A31" s="31" t="s">
        <v>771</v>
      </c>
      <c r="B31" s="31"/>
      <c r="C31" s="31"/>
      <c r="D31" s="31"/>
      <c r="E31" s="31"/>
      <c r="F31" s="31"/>
      <c r="G31" s="31"/>
      <c r="H31" s="31"/>
      <c r="I31" s="31"/>
      <c r="J31" s="31"/>
    </row>
    <row r="32" ht="20.25" spans="1:10">
      <c r="A32" s="31" t="s">
        <v>772</v>
      </c>
      <c r="B32" s="31"/>
      <c r="C32" s="31"/>
      <c r="D32" s="31"/>
      <c r="E32" s="31"/>
      <c r="F32" s="31"/>
      <c r="G32" s="31"/>
      <c r="H32" s="31"/>
      <c r="I32" s="31"/>
      <c r="J32" s="31"/>
    </row>
    <row r="33" ht="14.25" spans="1:10">
      <c r="A33" s="3"/>
      <c r="B33" s="117"/>
      <c r="C33" s="3"/>
      <c r="D33" s="3"/>
      <c r="E33" s="3"/>
      <c r="F33" s="3"/>
      <c r="G33" s="3"/>
      <c r="H33" s="3"/>
      <c r="I33" s="3"/>
      <c r="J33" s="3"/>
    </row>
    <row r="34" ht="14.25" spans="1:10">
      <c r="A34" s="3"/>
      <c r="B34" s="117"/>
      <c r="C34" s="3"/>
      <c r="D34" s="3"/>
      <c r="E34" s="3"/>
      <c r="F34" s="3"/>
      <c r="G34" s="3"/>
      <c r="H34" s="3"/>
      <c r="I34" s="3"/>
      <c r="J34" s="3"/>
    </row>
    <row r="35" ht="14.25" spans="1:10">
      <c r="A35" s="3"/>
      <c r="B35" s="117"/>
      <c r="C35" s="3"/>
      <c r="D35" s="3"/>
      <c r="E35" s="3"/>
      <c r="F35" s="3"/>
      <c r="G35" s="3"/>
      <c r="H35" s="3"/>
      <c r="I35" s="3"/>
      <c r="J35" s="3"/>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7"/>
    <mergeCell ref="B16:B17"/>
    <mergeCell ref="G12:G13"/>
    <mergeCell ref="H12:H13"/>
    <mergeCell ref="I12:I13"/>
    <mergeCell ref="J12:J13"/>
    <mergeCell ref="A21:G22"/>
  </mergeCells>
  <dataValidations count="1">
    <dataValidation type="list" allowBlank="1" showInputMessage="1" showErrorMessage="1" sqref="D18 D19">
      <formula1>$K$14:$K$16</formula1>
    </dataValidation>
  </dataValidation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7" workbookViewId="0">
      <selection activeCell="L18" sqref="L18"/>
    </sheetView>
  </sheetViews>
  <sheetFormatPr defaultColWidth="9" defaultRowHeight="13.5"/>
  <cols>
    <col min="1" max="1" width="14.375" customWidth="1"/>
    <col min="2" max="2" width="28" customWidth="1"/>
    <col min="3" max="3" width="26.5" customWidth="1"/>
    <col min="4" max="4" width="15" customWidth="1"/>
    <col min="6" max="6" width="14.75" customWidth="1"/>
    <col min="7" max="7" width="22.5" customWidth="1"/>
    <col min="8" max="8" width="12.75" customWidth="1"/>
    <col min="9" max="9" width="13.875" customWidth="1"/>
  </cols>
  <sheetData>
    <row r="1" ht="40" customHeight="1" spans="1:10">
      <c r="A1" s="2" t="s">
        <v>721</v>
      </c>
      <c r="B1" s="117"/>
      <c r="C1" s="3"/>
      <c r="D1" s="3"/>
      <c r="E1" s="3"/>
      <c r="F1" s="3"/>
      <c r="G1" s="3"/>
      <c r="H1" s="3"/>
      <c r="I1" s="3"/>
      <c r="J1" s="3"/>
    </row>
    <row r="2" ht="40" customHeight="1" spans="1:10">
      <c r="A2" s="4" t="s">
        <v>722</v>
      </c>
      <c r="B2" s="118"/>
      <c r="C2" s="4"/>
      <c r="D2" s="4"/>
      <c r="E2" s="4"/>
      <c r="F2" s="4"/>
      <c r="G2" s="4"/>
      <c r="H2" s="4"/>
      <c r="I2" s="4"/>
      <c r="J2" s="4"/>
    </row>
    <row r="3" ht="40" customHeight="1" spans="1:10">
      <c r="A3" s="124" t="s">
        <v>723</v>
      </c>
      <c r="B3" s="125" t="s">
        <v>646</v>
      </c>
      <c r="C3" s="126"/>
      <c r="D3" s="126"/>
      <c r="E3" s="126"/>
      <c r="F3" s="126"/>
      <c r="G3" s="126"/>
      <c r="H3" s="126"/>
      <c r="I3" s="126"/>
      <c r="J3" s="126"/>
    </row>
    <row r="4" ht="40" customHeight="1" spans="1:10">
      <c r="A4" s="124" t="s">
        <v>725</v>
      </c>
      <c r="B4" s="127" t="s">
        <v>558</v>
      </c>
      <c r="C4" s="128"/>
      <c r="D4" s="128"/>
      <c r="E4" s="128"/>
      <c r="F4" s="128"/>
      <c r="G4" s="128" t="s">
        <v>726</v>
      </c>
      <c r="H4" s="129" t="s">
        <v>558</v>
      </c>
      <c r="I4" s="153"/>
      <c r="J4" s="154"/>
    </row>
    <row r="5" ht="40" customHeight="1" spans="1:10">
      <c r="A5" s="130" t="s">
        <v>727</v>
      </c>
      <c r="B5" s="131"/>
      <c r="C5" s="132" t="s">
        <v>728</v>
      </c>
      <c r="D5" s="133"/>
      <c r="E5" s="132" t="s">
        <v>501</v>
      </c>
      <c r="F5" s="133"/>
      <c r="G5" s="134" t="s">
        <v>729</v>
      </c>
      <c r="H5" s="134" t="s">
        <v>730</v>
      </c>
      <c r="I5" s="134" t="s">
        <v>731</v>
      </c>
      <c r="J5" s="134" t="s">
        <v>732</v>
      </c>
    </row>
    <row r="6" ht="40" customHeight="1" spans="1:10">
      <c r="A6" s="130"/>
      <c r="B6" s="130" t="s">
        <v>733</v>
      </c>
      <c r="C6" s="135">
        <v>909291</v>
      </c>
      <c r="D6" s="136"/>
      <c r="E6" s="135">
        <v>909291</v>
      </c>
      <c r="F6" s="136"/>
      <c r="G6" s="137">
        <v>909291</v>
      </c>
      <c r="H6" s="138">
        <v>10</v>
      </c>
      <c r="I6" s="155">
        <v>1</v>
      </c>
      <c r="J6" s="138">
        <v>10</v>
      </c>
    </row>
    <row r="7" ht="40" customHeight="1" spans="1:10">
      <c r="A7" s="130"/>
      <c r="B7" s="130" t="s">
        <v>734</v>
      </c>
      <c r="C7" s="135">
        <v>909291</v>
      </c>
      <c r="D7" s="136"/>
      <c r="E7" s="135">
        <v>909291</v>
      </c>
      <c r="F7" s="136"/>
      <c r="G7" s="137">
        <v>909291</v>
      </c>
      <c r="H7" s="17" t="s">
        <v>471</v>
      </c>
      <c r="I7" s="155">
        <v>1</v>
      </c>
      <c r="J7" s="17" t="s">
        <v>471</v>
      </c>
    </row>
    <row r="8" ht="40" customHeight="1" spans="1:10">
      <c r="A8" s="130"/>
      <c r="B8" s="130" t="s">
        <v>735</v>
      </c>
      <c r="C8" s="135">
        <v>0</v>
      </c>
      <c r="D8" s="136"/>
      <c r="E8" s="135">
        <v>0</v>
      </c>
      <c r="F8" s="136"/>
      <c r="G8" s="137">
        <v>0</v>
      </c>
      <c r="H8" s="17" t="s">
        <v>471</v>
      </c>
      <c r="I8" s="152">
        <v>0</v>
      </c>
      <c r="J8" s="17" t="s">
        <v>471</v>
      </c>
    </row>
    <row r="9" ht="40" customHeight="1" spans="1:10">
      <c r="A9" s="130"/>
      <c r="B9" s="130" t="s">
        <v>585</v>
      </c>
      <c r="C9" s="135">
        <v>0</v>
      </c>
      <c r="D9" s="136"/>
      <c r="E9" s="135">
        <v>0</v>
      </c>
      <c r="F9" s="136"/>
      <c r="G9" s="137">
        <v>0</v>
      </c>
      <c r="H9" s="17" t="s">
        <v>471</v>
      </c>
      <c r="I9" s="152">
        <v>0</v>
      </c>
      <c r="J9" s="17" t="s">
        <v>471</v>
      </c>
    </row>
    <row r="10" ht="40" customHeight="1" spans="1:10">
      <c r="A10" s="139" t="s">
        <v>736</v>
      </c>
      <c r="B10" s="139" t="s">
        <v>737</v>
      </c>
      <c r="C10" s="140"/>
      <c r="D10" s="140"/>
      <c r="E10" s="140"/>
      <c r="F10" s="140"/>
      <c r="G10" s="140" t="s">
        <v>568</v>
      </c>
      <c r="H10" s="140"/>
      <c r="I10" s="140"/>
      <c r="J10" s="140"/>
    </row>
    <row r="11" ht="40" customHeight="1" spans="1:10">
      <c r="A11" s="139"/>
      <c r="B11" s="139" t="s">
        <v>647</v>
      </c>
      <c r="C11" s="139"/>
      <c r="D11" s="139"/>
      <c r="E11" s="139"/>
      <c r="F11" s="139"/>
      <c r="G11" s="139" t="s">
        <v>887</v>
      </c>
      <c r="H11" s="139"/>
      <c r="I11" s="139"/>
      <c r="J11" s="139"/>
    </row>
    <row r="12" ht="40" customHeight="1" spans="1:10">
      <c r="A12" s="141" t="s">
        <v>740</v>
      </c>
      <c r="B12" s="130"/>
      <c r="C12" s="141"/>
      <c r="D12" s="142" t="s">
        <v>741</v>
      </c>
      <c r="E12" s="143"/>
      <c r="F12" s="144"/>
      <c r="G12" s="141" t="s">
        <v>678</v>
      </c>
      <c r="H12" s="141" t="s">
        <v>730</v>
      </c>
      <c r="I12" s="141" t="s">
        <v>732</v>
      </c>
      <c r="J12" s="130" t="s">
        <v>679</v>
      </c>
    </row>
    <row r="13" ht="40" customHeight="1" spans="1:10">
      <c r="A13" s="12" t="s">
        <v>742</v>
      </c>
      <c r="B13" s="8" t="s">
        <v>673</v>
      </c>
      <c r="C13" s="12" t="s">
        <v>674</v>
      </c>
      <c r="D13" s="12" t="s">
        <v>675</v>
      </c>
      <c r="E13" s="12" t="s">
        <v>676</v>
      </c>
      <c r="F13" s="141" t="s">
        <v>677</v>
      </c>
      <c r="G13" s="141"/>
      <c r="H13" s="141"/>
      <c r="I13" s="141"/>
      <c r="J13" s="130"/>
    </row>
    <row r="14" ht="40" customHeight="1" spans="1:10">
      <c r="A14" s="24" t="s">
        <v>680</v>
      </c>
      <c r="B14" s="8" t="s">
        <v>681</v>
      </c>
      <c r="C14" s="18" t="s">
        <v>775</v>
      </c>
      <c r="D14" s="19" t="s">
        <v>876</v>
      </c>
      <c r="E14" s="18" t="s">
        <v>12</v>
      </c>
      <c r="F14" s="18" t="s">
        <v>684</v>
      </c>
      <c r="G14" s="18" t="s">
        <v>12</v>
      </c>
      <c r="H14" s="145">
        <v>10</v>
      </c>
      <c r="I14" s="145">
        <v>10</v>
      </c>
      <c r="J14" s="18" t="s">
        <v>744</v>
      </c>
    </row>
    <row r="15" ht="40" customHeight="1" spans="1:10">
      <c r="A15" s="25"/>
      <c r="B15" s="85" t="s">
        <v>688</v>
      </c>
      <c r="C15" s="18" t="s">
        <v>776</v>
      </c>
      <c r="D15" s="19" t="s">
        <v>876</v>
      </c>
      <c r="E15" s="18" t="s">
        <v>746</v>
      </c>
      <c r="F15" s="18" t="s">
        <v>690</v>
      </c>
      <c r="G15" s="18" t="s">
        <v>746</v>
      </c>
      <c r="H15" s="145">
        <v>10</v>
      </c>
      <c r="I15" s="145">
        <v>10</v>
      </c>
      <c r="J15" s="18"/>
    </row>
    <row r="16" ht="40" customHeight="1" spans="1:10">
      <c r="A16" s="25"/>
      <c r="B16" s="87"/>
      <c r="C16" s="18" t="s">
        <v>751</v>
      </c>
      <c r="D16" s="19" t="s">
        <v>705</v>
      </c>
      <c r="E16" s="18" t="s">
        <v>758</v>
      </c>
      <c r="F16" s="18" t="s">
        <v>690</v>
      </c>
      <c r="G16" s="18" t="s">
        <v>759</v>
      </c>
      <c r="H16" s="145">
        <v>10</v>
      </c>
      <c r="I16" s="145">
        <v>10</v>
      </c>
      <c r="J16" s="18" t="s">
        <v>744</v>
      </c>
    </row>
    <row r="17" ht="40" customHeight="1" spans="1:10">
      <c r="A17" s="25"/>
      <c r="B17" s="8" t="s">
        <v>692</v>
      </c>
      <c r="C17" s="18" t="s">
        <v>693</v>
      </c>
      <c r="D17" s="19" t="s">
        <v>876</v>
      </c>
      <c r="E17" s="18" t="s">
        <v>746</v>
      </c>
      <c r="F17" s="18" t="s">
        <v>690</v>
      </c>
      <c r="G17" s="18" t="s">
        <v>746</v>
      </c>
      <c r="H17" s="145">
        <v>20</v>
      </c>
      <c r="I17" s="145">
        <v>20</v>
      </c>
      <c r="J17" s="18" t="s">
        <v>744</v>
      </c>
    </row>
    <row r="18" ht="40" customHeight="1" spans="1:10">
      <c r="A18" s="24" t="s">
        <v>695</v>
      </c>
      <c r="B18" s="85" t="s">
        <v>750</v>
      </c>
      <c r="C18" s="18" t="s">
        <v>699</v>
      </c>
      <c r="D18" s="19" t="s">
        <v>756</v>
      </c>
      <c r="E18" s="18" t="s">
        <v>757</v>
      </c>
      <c r="F18" s="18"/>
      <c r="G18" s="18" t="s">
        <v>757</v>
      </c>
      <c r="H18" s="145">
        <v>30</v>
      </c>
      <c r="I18" s="145">
        <v>30</v>
      </c>
      <c r="J18" s="18" t="s">
        <v>744</v>
      </c>
    </row>
    <row r="19" ht="40" customHeight="1" spans="1:10">
      <c r="A19" s="12" t="s">
        <v>713</v>
      </c>
      <c r="B19" s="8" t="s">
        <v>714</v>
      </c>
      <c r="C19" s="18" t="s">
        <v>715</v>
      </c>
      <c r="D19" s="19" t="s">
        <v>705</v>
      </c>
      <c r="E19" s="18" t="s">
        <v>758</v>
      </c>
      <c r="F19" s="18" t="s">
        <v>690</v>
      </c>
      <c r="G19" s="18" t="s">
        <v>759</v>
      </c>
      <c r="H19" s="145">
        <v>10</v>
      </c>
      <c r="I19" s="145">
        <v>10</v>
      </c>
      <c r="J19" s="18" t="s">
        <v>744</v>
      </c>
    </row>
    <row r="20" ht="40" customHeight="1" spans="1:10">
      <c r="A20" s="139" t="s">
        <v>760</v>
      </c>
      <c r="B20" s="139"/>
      <c r="C20" s="139" t="s">
        <v>553</v>
      </c>
      <c r="D20" s="139"/>
      <c r="E20" s="139"/>
      <c r="F20" s="139"/>
      <c r="G20" s="139"/>
      <c r="H20" s="139"/>
      <c r="I20" s="139"/>
      <c r="J20" s="139"/>
    </row>
    <row r="21" ht="40" customHeight="1" spans="1:10">
      <c r="A21" s="146" t="s">
        <v>761</v>
      </c>
      <c r="B21" s="147"/>
      <c r="C21" s="148"/>
      <c r="D21" s="148"/>
      <c r="E21" s="148"/>
      <c r="F21" s="148"/>
      <c r="G21" s="149"/>
      <c r="H21" s="139" t="s">
        <v>762</v>
      </c>
      <c r="I21" s="139" t="s">
        <v>763</v>
      </c>
      <c r="J21" s="139" t="s">
        <v>764</v>
      </c>
    </row>
    <row r="22" ht="40" customHeight="1" spans="1:10">
      <c r="A22" s="132"/>
      <c r="B22" s="150"/>
      <c r="C22" s="151"/>
      <c r="D22" s="151"/>
      <c r="E22" s="151"/>
      <c r="F22" s="151"/>
      <c r="G22" s="133"/>
      <c r="H22" s="152">
        <f>SUM(H14:H19)+H6</f>
        <v>100</v>
      </c>
      <c r="I22" s="152">
        <f>SUM(I14:I19)+J6</f>
        <v>100</v>
      </c>
      <c r="J22" s="139" t="s">
        <v>765</v>
      </c>
    </row>
    <row r="23" ht="20.25" spans="1:10">
      <c r="A23" s="30" t="s">
        <v>717</v>
      </c>
      <c r="B23" s="123"/>
      <c r="C23" s="30"/>
      <c r="D23" s="30"/>
      <c r="E23" s="30"/>
      <c r="F23" s="30"/>
      <c r="G23" s="30"/>
      <c r="H23" s="30"/>
      <c r="I23" s="30"/>
      <c r="J23" s="30"/>
    </row>
    <row r="24" ht="20.25" spans="1:10">
      <c r="A24" s="31" t="s">
        <v>718</v>
      </c>
      <c r="B24" s="31"/>
      <c r="C24" s="31"/>
      <c r="D24" s="31"/>
      <c r="E24" s="31"/>
      <c r="F24" s="31"/>
      <c r="G24" s="31"/>
      <c r="H24" s="31"/>
      <c r="I24" s="31"/>
      <c r="J24" s="31"/>
    </row>
    <row r="25" ht="20.25" spans="1:10">
      <c r="A25" s="31" t="s">
        <v>719</v>
      </c>
      <c r="B25" s="31"/>
      <c r="C25" s="31"/>
      <c r="D25" s="31"/>
      <c r="E25" s="31"/>
      <c r="F25" s="31"/>
      <c r="G25" s="31"/>
      <c r="H25" s="31"/>
      <c r="I25" s="31"/>
      <c r="J25" s="31"/>
    </row>
    <row r="26" ht="20.25" spans="1:10">
      <c r="A26" s="31" t="s">
        <v>766</v>
      </c>
      <c r="B26" s="31"/>
      <c r="C26" s="31"/>
      <c r="D26" s="31"/>
      <c r="E26" s="31"/>
      <c r="F26" s="31"/>
      <c r="G26" s="31"/>
      <c r="H26" s="31"/>
      <c r="I26" s="31"/>
      <c r="J26" s="31"/>
    </row>
    <row r="27" ht="20.25" spans="1:10">
      <c r="A27" s="31" t="s">
        <v>767</v>
      </c>
      <c r="B27" s="31"/>
      <c r="C27" s="31"/>
      <c r="D27" s="31"/>
      <c r="E27" s="31"/>
      <c r="F27" s="31"/>
      <c r="G27" s="31"/>
      <c r="H27" s="31"/>
      <c r="I27" s="31"/>
      <c r="J27" s="31"/>
    </row>
    <row r="28" ht="20.25" spans="1:10">
      <c r="A28" s="31" t="s">
        <v>768</v>
      </c>
      <c r="B28" s="31"/>
      <c r="C28" s="31"/>
      <c r="D28" s="31"/>
      <c r="E28" s="31"/>
      <c r="F28" s="31"/>
      <c r="G28" s="31"/>
      <c r="H28" s="31"/>
      <c r="I28" s="31"/>
      <c r="J28" s="31"/>
    </row>
    <row r="29" ht="20.25" spans="1:10">
      <c r="A29" s="31" t="s">
        <v>769</v>
      </c>
      <c r="B29" s="31"/>
      <c r="C29" s="31"/>
      <c r="D29" s="31"/>
      <c r="E29" s="31"/>
      <c r="F29" s="31"/>
      <c r="G29" s="31"/>
      <c r="H29" s="31"/>
      <c r="I29" s="31"/>
      <c r="J29" s="31"/>
    </row>
    <row r="30" ht="20.25" spans="1:10">
      <c r="A30" s="31" t="s">
        <v>770</v>
      </c>
      <c r="B30" s="31"/>
      <c r="C30" s="31"/>
      <c r="D30" s="31"/>
      <c r="E30" s="31"/>
      <c r="F30" s="31"/>
      <c r="G30" s="31"/>
      <c r="H30" s="31"/>
      <c r="I30" s="31"/>
      <c r="J30" s="31"/>
    </row>
    <row r="31" ht="20.25" spans="1:10">
      <c r="A31" s="31" t="s">
        <v>771</v>
      </c>
      <c r="B31" s="31"/>
      <c r="C31" s="31"/>
      <c r="D31" s="31"/>
      <c r="E31" s="31"/>
      <c r="F31" s="31"/>
      <c r="G31" s="31"/>
      <c r="H31" s="31"/>
      <c r="I31" s="31"/>
      <c r="J31" s="31"/>
    </row>
    <row r="32" ht="20.25" spans="1:10">
      <c r="A32" s="31" t="s">
        <v>772</v>
      </c>
      <c r="B32" s="31"/>
      <c r="C32" s="31"/>
      <c r="D32" s="31"/>
      <c r="E32" s="31"/>
      <c r="F32" s="31"/>
      <c r="G32" s="31"/>
      <c r="H32" s="31"/>
      <c r="I32" s="31"/>
      <c r="J32" s="31"/>
    </row>
    <row r="33" ht="14.25" spans="1:10">
      <c r="A33" s="3"/>
      <c r="B33" s="117"/>
      <c r="C33" s="3"/>
      <c r="D33" s="3"/>
      <c r="E33" s="3"/>
      <c r="F33" s="3"/>
      <c r="G33" s="3"/>
      <c r="H33" s="3"/>
      <c r="I33" s="3"/>
      <c r="J33" s="3"/>
    </row>
    <row r="34" ht="14.25" spans="1:10">
      <c r="A34" s="3"/>
      <c r="B34" s="117"/>
      <c r="C34" s="3"/>
      <c r="D34" s="3"/>
      <c r="E34" s="3"/>
      <c r="F34" s="3"/>
      <c r="G34" s="3"/>
      <c r="H34" s="3"/>
      <c r="I34" s="3"/>
      <c r="J34" s="3"/>
    </row>
    <row r="35" ht="14.25" spans="1:10">
      <c r="A35" s="3"/>
      <c r="B35" s="117"/>
      <c r="C35" s="3"/>
      <c r="D35" s="3"/>
      <c r="E35" s="3"/>
      <c r="F35" s="3"/>
      <c r="G35" s="3"/>
      <c r="H35" s="3"/>
      <c r="I35" s="3"/>
      <c r="J35" s="3"/>
    </row>
  </sheetData>
  <mergeCells count="41">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0:B20"/>
    <mergeCell ref="C20:J20"/>
    <mergeCell ref="A23:J23"/>
    <mergeCell ref="A24:J24"/>
    <mergeCell ref="A25:J25"/>
    <mergeCell ref="A26:J26"/>
    <mergeCell ref="A27:J27"/>
    <mergeCell ref="A28:J28"/>
    <mergeCell ref="A29:J29"/>
    <mergeCell ref="A30:J30"/>
    <mergeCell ref="A31:J31"/>
    <mergeCell ref="A32:J32"/>
    <mergeCell ref="A5:A9"/>
    <mergeCell ref="A10:A11"/>
    <mergeCell ref="A14:A17"/>
    <mergeCell ref="B15:B16"/>
    <mergeCell ref="G12:G13"/>
    <mergeCell ref="H12:H13"/>
    <mergeCell ref="I12:I13"/>
    <mergeCell ref="J12:J13"/>
    <mergeCell ref="A21:G22"/>
  </mergeCells>
  <dataValidations count="1">
    <dataValidation type="list" allowBlank="1" showInputMessage="1" showErrorMessage="1" sqref="D16 D19">
      <formula1>$K$14:$K$16</formula1>
    </dataValidation>
  </dataValidation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11" workbookViewId="0">
      <selection activeCell="D21" sqref="D21"/>
    </sheetView>
  </sheetViews>
  <sheetFormatPr defaultColWidth="9" defaultRowHeight="13.5"/>
  <cols>
    <col min="1" max="1" width="14" style="1" customWidth="1"/>
    <col min="2" max="2" width="24.875" style="1" customWidth="1"/>
    <col min="3" max="3" width="20.625" style="1" customWidth="1"/>
    <col min="4" max="4" width="15.125" style="1" customWidth="1"/>
    <col min="5" max="5" width="11.625" style="1" customWidth="1"/>
    <col min="6" max="6" width="13.625" style="1" customWidth="1"/>
    <col min="7" max="7" width="22.125" style="1" customWidth="1"/>
    <col min="8" max="8" width="12.375" style="1" customWidth="1"/>
    <col min="9" max="9" width="12.5" style="1" customWidth="1"/>
    <col min="10" max="10" width="13.625" style="1" customWidth="1"/>
  </cols>
  <sheetData>
    <row r="1" ht="31.5" spans="1:10">
      <c r="A1" s="2" t="s">
        <v>721</v>
      </c>
      <c r="B1" s="117"/>
      <c r="C1" s="3"/>
      <c r="D1" s="3"/>
      <c r="E1" s="3"/>
      <c r="F1" s="3"/>
      <c r="G1" s="3"/>
      <c r="H1" s="3"/>
      <c r="I1" s="3"/>
      <c r="J1" s="3"/>
    </row>
    <row r="2" ht="46.5" spans="1:10">
      <c r="A2" s="4" t="s">
        <v>722</v>
      </c>
      <c r="B2" s="118"/>
      <c r="C2" s="4"/>
      <c r="D2" s="4"/>
      <c r="E2" s="4"/>
      <c r="F2" s="4"/>
      <c r="G2" s="4"/>
      <c r="H2" s="4"/>
      <c r="I2" s="4"/>
      <c r="J2" s="4"/>
    </row>
    <row r="3" ht="40" customHeight="1" spans="1:10">
      <c r="A3" s="5" t="s">
        <v>723</v>
      </c>
      <c r="B3" s="119" t="s">
        <v>649</v>
      </c>
      <c r="C3" s="6"/>
      <c r="D3" s="6"/>
      <c r="E3" s="6"/>
      <c r="F3" s="6"/>
      <c r="G3" s="6"/>
      <c r="H3" s="6"/>
      <c r="I3" s="6"/>
      <c r="J3" s="6"/>
    </row>
    <row r="4" ht="40" customHeight="1" spans="1:10">
      <c r="A4" s="5" t="s">
        <v>725</v>
      </c>
      <c r="B4" s="120" t="s">
        <v>558</v>
      </c>
      <c r="C4" s="7"/>
      <c r="D4" s="7"/>
      <c r="E4" s="7"/>
      <c r="F4" s="7"/>
      <c r="G4" s="7" t="s">
        <v>726</v>
      </c>
      <c r="H4" s="67" t="s">
        <v>558</v>
      </c>
      <c r="I4" s="68"/>
      <c r="J4" s="83"/>
    </row>
    <row r="5" ht="40" customHeight="1" spans="1:10">
      <c r="A5" s="8" t="s">
        <v>727</v>
      </c>
      <c r="B5" s="87"/>
      <c r="C5" s="10" t="s">
        <v>728</v>
      </c>
      <c r="D5" s="11"/>
      <c r="E5" s="10" t="s">
        <v>501</v>
      </c>
      <c r="F5" s="11"/>
      <c r="G5" s="9" t="s">
        <v>729</v>
      </c>
      <c r="H5" s="9" t="s">
        <v>730</v>
      </c>
      <c r="I5" s="9" t="s">
        <v>731</v>
      </c>
      <c r="J5" s="9" t="s">
        <v>732</v>
      </c>
    </row>
    <row r="6" ht="40" customHeight="1" spans="1:10">
      <c r="A6" s="8"/>
      <c r="B6" s="8" t="s">
        <v>733</v>
      </c>
      <c r="C6" s="13">
        <v>114534.4</v>
      </c>
      <c r="D6" s="14"/>
      <c r="E6" s="13">
        <v>114534.4</v>
      </c>
      <c r="F6" s="14"/>
      <c r="G6" s="15">
        <v>114534.4</v>
      </c>
      <c r="H6" s="16">
        <v>10</v>
      </c>
      <c r="I6" s="32">
        <f>G6/E6</f>
        <v>1</v>
      </c>
      <c r="J6" s="16">
        <v>10</v>
      </c>
    </row>
    <row r="7" ht="40" customHeight="1" spans="1:10">
      <c r="A7" s="8"/>
      <c r="B7" s="8" t="s">
        <v>734</v>
      </c>
      <c r="C7" s="13">
        <v>114534.4</v>
      </c>
      <c r="D7" s="14"/>
      <c r="E7" s="13">
        <v>114534.4</v>
      </c>
      <c r="F7" s="14"/>
      <c r="G7" s="15">
        <v>114534.4</v>
      </c>
      <c r="H7" s="17" t="s">
        <v>471</v>
      </c>
      <c r="I7" s="32">
        <f>G7/E7</f>
        <v>1</v>
      </c>
      <c r="J7" s="17" t="s">
        <v>471</v>
      </c>
    </row>
    <row r="8" ht="40" customHeight="1" spans="1:10">
      <c r="A8" s="8"/>
      <c r="B8" s="8" t="s">
        <v>735</v>
      </c>
      <c r="C8" s="13">
        <v>0</v>
      </c>
      <c r="D8" s="14"/>
      <c r="E8" s="13">
        <v>0</v>
      </c>
      <c r="F8" s="14"/>
      <c r="G8" s="15">
        <v>0</v>
      </c>
      <c r="H8" s="17" t="s">
        <v>471</v>
      </c>
      <c r="I8" s="33">
        <v>0</v>
      </c>
      <c r="J8" s="17" t="s">
        <v>471</v>
      </c>
    </row>
    <row r="9" ht="40" customHeight="1" spans="1:10">
      <c r="A9" s="8"/>
      <c r="B9" s="8" t="s">
        <v>585</v>
      </c>
      <c r="C9" s="13">
        <v>0</v>
      </c>
      <c r="D9" s="14"/>
      <c r="E9" s="13">
        <v>0</v>
      </c>
      <c r="F9" s="14"/>
      <c r="G9" s="15">
        <v>0</v>
      </c>
      <c r="H9" s="17" t="s">
        <v>471</v>
      </c>
      <c r="I9" s="33">
        <v>0</v>
      </c>
      <c r="J9" s="17" t="s">
        <v>471</v>
      </c>
    </row>
    <row r="10" ht="40" customHeight="1" spans="1:10">
      <c r="A10" s="18" t="s">
        <v>736</v>
      </c>
      <c r="B10" s="18" t="s">
        <v>737</v>
      </c>
      <c r="C10" s="19"/>
      <c r="D10" s="19"/>
      <c r="E10" s="19"/>
      <c r="F10" s="19"/>
      <c r="G10" s="19" t="s">
        <v>568</v>
      </c>
      <c r="H10" s="19"/>
      <c r="I10" s="19"/>
      <c r="J10" s="19"/>
    </row>
    <row r="11" ht="40" customHeight="1" spans="1:10">
      <c r="A11" s="18"/>
      <c r="B11" s="18" t="s">
        <v>606</v>
      </c>
      <c r="C11" s="18"/>
      <c r="D11" s="18"/>
      <c r="E11" s="18"/>
      <c r="F11" s="18"/>
      <c r="G11" s="18" t="s">
        <v>807</v>
      </c>
      <c r="H11" s="18"/>
      <c r="I11" s="18"/>
      <c r="J11" s="18"/>
    </row>
    <row r="12" ht="40" customHeight="1" spans="1:10">
      <c r="A12" s="12" t="s">
        <v>740</v>
      </c>
      <c r="B12" s="8"/>
      <c r="C12" s="12"/>
      <c r="D12" s="21" t="s">
        <v>741</v>
      </c>
      <c r="E12" s="22"/>
      <c r="F12" s="23"/>
      <c r="G12" s="12" t="s">
        <v>678</v>
      </c>
      <c r="H12" s="12" t="s">
        <v>730</v>
      </c>
      <c r="I12" s="12" t="s">
        <v>732</v>
      </c>
      <c r="J12" s="8" t="s">
        <v>679</v>
      </c>
    </row>
    <row r="13" ht="40" customHeight="1" spans="1:10">
      <c r="A13" s="12" t="s">
        <v>742</v>
      </c>
      <c r="B13" s="8" t="s">
        <v>673</v>
      </c>
      <c r="C13" s="12" t="s">
        <v>674</v>
      </c>
      <c r="D13" s="12" t="s">
        <v>675</v>
      </c>
      <c r="E13" s="12" t="s">
        <v>676</v>
      </c>
      <c r="F13" s="12" t="s">
        <v>677</v>
      </c>
      <c r="G13" s="12"/>
      <c r="H13" s="12"/>
      <c r="I13" s="12"/>
      <c r="J13" s="8"/>
    </row>
    <row r="14" ht="40" customHeight="1" spans="1:10">
      <c r="A14" s="24" t="s">
        <v>680</v>
      </c>
      <c r="B14" s="8" t="s">
        <v>681</v>
      </c>
      <c r="C14" s="8" t="s">
        <v>808</v>
      </c>
      <c r="D14" s="19" t="s">
        <v>683</v>
      </c>
      <c r="E14" s="18" t="s">
        <v>46</v>
      </c>
      <c r="F14" s="18" t="s">
        <v>809</v>
      </c>
      <c r="G14" s="18" t="s">
        <v>52</v>
      </c>
      <c r="H14" s="12">
        <v>10</v>
      </c>
      <c r="I14" s="12">
        <v>10</v>
      </c>
      <c r="J14" s="8"/>
    </row>
    <row r="15" ht="40" customHeight="1" spans="1:10">
      <c r="A15" s="25"/>
      <c r="B15" s="86" t="s">
        <v>688</v>
      </c>
      <c r="C15" s="8" t="s">
        <v>810</v>
      </c>
      <c r="D15" s="19" t="s">
        <v>683</v>
      </c>
      <c r="E15" s="18" t="s">
        <v>746</v>
      </c>
      <c r="F15" s="18" t="s">
        <v>690</v>
      </c>
      <c r="G15" s="18" t="s">
        <v>746</v>
      </c>
      <c r="H15" s="12">
        <v>10</v>
      </c>
      <c r="I15" s="12">
        <v>10</v>
      </c>
      <c r="J15" s="8"/>
    </row>
    <row r="16" ht="40" customHeight="1" spans="1:10">
      <c r="A16" s="25"/>
      <c r="B16" s="86"/>
      <c r="C16" s="18" t="s">
        <v>811</v>
      </c>
      <c r="D16" s="19" t="s">
        <v>683</v>
      </c>
      <c r="E16" s="18" t="s">
        <v>746</v>
      </c>
      <c r="F16" s="18" t="s">
        <v>690</v>
      </c>
      <c r="G16" s="18" t="s">
        <v>746</v>
      </c>
      <c r="H16" s="12">
        <v>10</v>
      </c>
      <c r="I16" s="12">
        <v>10</v>
      </c>
      <c r="J16" s="18"/>
    </row>
    <row r="17" ht="40" customHeight="1" spans="1:10">
      <c r="A17" s="25"/>
      <c r="B17" s="8" t="s">
        <v>692</v>
      </c>
      <c r="C17" s="18" t="s">
        <v>812</v>
      </c>
      <c r="D17" s="19" t="s">
        <v>705</v>
      </c>
      <c r="E17" s="18" t="s">
        <v>795</v>
      </c>
      <c r="F17" s="18" t="s">
        <v>690</v>
      </c>
      <c r="G17" s="18" t="s">
        <v>752</v>
      </c>
      <c r="H17" s="12">
        <v>10</v>
      </c>
      <c r="I17" s="12">
        <v>10</v>
      </c>
      <c r="J17" s="18"/>
    </row>
    <row r="18" ht="40" customHeight="1" spans="1:10">
      <c r="A18" s="9"/>
      <c r="B18" s="8"/>
      <c r="C18" s="18" t="s">
        <v>693</v>
      </c>
      <c r="D18" s="19" t="s">
        <v>683</v>
      </c>
      <c r="E18" s="18" t="s">
        <v>746</v>
      </c>
      <c r="F18" s="18" t="s">
        <v>690</v>
      </c>
      <c r="G18" s="18" t="s">
        <v>746</v>
      </c>
      <c r="H18" s="12">
        <v>10</v>
      </c>
      <c r="I18" s="12">
        <v>10</v>
      </c>
      <c r="J18" s="18" t="s">
        <v>744</v>
      </c>
    </row>
    <row r="19" ht="40" customHeight="1" spans="1:10">
      <c r="A19" s="25" t="s">
        <v>695</v>
      </c>
      <c r="B19" s="85" t="s">
        <v>750</v>
      </c>
      <c r="C19" s="18" t="s">
        <v>710</v>
      </c>
      <c r="D19" s="19" t="s">
        <v>756</v>
      </c>
      <c r="E19" s="18" t="s">
        <v>888</v>
      </c>
      <c r="F19" s="18"/>
      <c r="G19" s="18" t="s">
        <v>888</v>
      </c>
      <c r="H19" s="12">
        <v>10</v>
      </c>
      <c r="I19" s="12">
        <v>10</v>
      </c>
      <c r="J19" s="18"/>
    </row>
    <row r="20" ht="40" customHeight="1" spans="1:10">
      <c r="A20" s="25"/>
      <c r="B20" s="86"/>
      <c r="C20" s="18" t="s">
        <v>813</v>
      </c>
      <c r="D20" s="19" t="s">
        <v>705</v>
      </c>
      <c r="E20" s="18" t="s">
        <v>758</v>
      </c>
      <c r="F20" s="18" t="s">
        <v>690</v>
      </c>
      <c r="G20" s="18" t="s">
        <v>759</v>
      </c>
      <c r="H20" s="12">
        <v>20</v>
      </c>
      <c r="I20" s="12">
        <v>20</v>
      </c>
      <c r="J20" s="18"/>
    </row>
    <row r="21" ht="40" customHeight="1" spans="1:10">
      <c r="A21" s="12" t="s">
        <v>713</v>
      </c>
      <c r="B21" s="8" t="s">
        <v>714</v>
      </c>
      <c r="C21" s="18" t="s">
        <v>715</v>
      </c>
      <c r="D21" s="19" t="s">
        <v>705</v>
      </c>
      <c r="E21" s="18" t="s">
        <v>758</v>
      </c>
      <c r="F21" s="18" t="s">
        <v>690</v>
      </c>
      <c r="G21" s="18" t="s">
        <v>759</v>
      </c>
      <c r="H21" s="12">
        <v>10</v>
      </c>
      <c r="I21" s="12">
        <v>10</v>
      </c>
      <c r="J21" s="18" t="s">
        <v>744</v>
      </c>
    </row>
    <row r="22" ht="40" customHeight="1" spans="1:10">
      <c r="A22" s="18" t="s">
        <v>760</v>
      </c>
      <c r="B22" s="18"/>
      <c r="C22" s="18" t="s">
        <v>553</v>
      </c>
      <c r="D22" s="18"/>
      <c r="E22" s="18"/>
      <c r="F22" s="18"/>
      <c r="G22" s="18"/>
      <c r="H22" s="18"/>
      <c r="I22" s="18"/>
      <c r="J22" s="18"/>
    </row>
    <row r="23" ht="40" customHeight="1" spans="1:10">
      <c r="A23" s="26" t="s">
        <v>761</v>
      </c>
      <c r="B23" s="121"/>
      <c r="C23" s="27"/>
      <c r="D23" s="27"/>
      <c r="E23" s="27"/>
      <c r="F23" s="27"/>
      <c r="G23" s="28"/>
      <c r="H23" s="18" t="s">
        <v>762</v>
      </c>
      <c r="I23" s="18" t="s">
        <v>763</v>
      </c>
      <c r="J23" s="18" t="s">
        <v>764</v>
      </c>
    </row>
    <row r="24" ht="40" customHeight="1" spans="1:10">
      <c r="A24" s="10"/>
      <c r="B24" s="122"/>
      <c r="C24" s="29"/>
      <c r="D24" s="29"/>
      <c r="E24" s="29"/>
      <c r="F24" s="29"/>
      <c r="G24" s="11"/>
      <c r="H24" s="16">
        <v>100</v>
      </c>
      <c r="I24" s="16">
        <v>100</v>
      </c>
      <c r="J24" s="18" t="s">
        <v>765</v>
      </c>
    </row>
    <row r="25" ht="20.25" spans="1:10">
      <c r="A25" s="30" t="s">
        <v>717</v>
      </c>
      <c r="B25" s="123"/>
      <c r="C25" s="30"/>
      <c r="D25" s="30"/>
      <c r="E25" s="30"/>
      <c r="F25" s="30"/>
      <c r="G25" s="30"/>
      <c r="H25" s="30"/>
      <c r="I25" s="30"/>
      <c r="J25" s="30"/>
    </row>
    <row r="26" ht="20.25" spans="1:10">
      <c r="A26" s="31" t="s">
        <v>718</v>
      </c>
      <c r="B26" s="31"/>
      <c r="C26" s="31"/>
      <c r="D26" s="31"/>
      <c r="E26" s="31"/>
      <c r="F26" s="31"/>
      <c r="G26" s="31"/>
      <c r="H26" s="31"/>
      <c r="I26" s="31"/>
      <c r="J26" s="31"/>
    </row>
    <row r="27" ht="20.25" spans="1:10">
      <c r="A27" s="31" t="s">
        <v>719</v>
      </c>
      <c r="B27" s="31"/>
      <c r="C27" s="31"/>
      <c r="D27" s="31"/>
      <c r="E27" s="31"/>
      <c r="F27" s="31"/>
      <c r="G27" s="31"/>
      <c r="H27" s="31"/>
      <c r="I27" s="31"/>
      <c r="J27" s="31"/>
    </row>
    <row r="28" ht="20.25" spans="1:10">
      <c r="A28" s="31" t="s">
        <v>766</v>
      </c>
      <c r="B28" s="31"/>
      <c r="C28" s="31"/>
      <c r="D28" s="31"/>
      <c r="E28" s="31"/>
      <c r="F28" s="31"/>
      <c r="G28" s="31"/>
      <c r="H28" s="31"/>
      <c r="I28" s="31"/>
      <c r="J28" s="31"/>
    </row>
    <row r="29" ht="20.25" spans="1:10">
      <c r="A29" s="31" t="s">
        <v>767</v>
      </c>
      <c r="B29" s="31"/>
      <c r="C29" s="31"/>
      <c r="D29" s="31"/>
      <c r="E29" s="31"/>
      <c r="F29" s="31"/>
      <c r="G29" s="31"/>
      <c r="H29" s="31"/>
      <c r="I29" s="31"/>
      <c r="J29" s="31"/>
    </row>
    <row r="30" ht="20.25" spans="1:10">
      <c r="A30" s="31" t="s">
        <v>768</v>
      </c>
      <c r="B30" s="31"/>
      <c r="C30" s="31"/>
      <c r="D30" s="31"/>
      <c r="E30" s="31"/>
      <c r="F30" s="31"/>
      <c r="G30" s="31"/>
      <c r="H30" s="31"/>
      <c r="I30" s="31"/>
      <c r="J30" s="31"/>
    </row>
    <row r="31" ht="20.25" spans="1:10">
      <c r="A31" s="31" t="s">
        <v>769</v>
      </c>
      <c r="B31" s="31"/>
      <c r="C31" s="31"/>
      <c r="D31" s="31"/>
      <c r="E31" s="31"/>
      <c r="F31" s="31"/>
      <c r="G31" s="31"/>
      <c r="H31" s="31"/>
      <c r="I31" s="31"/>
      <c r="J31" s="31"/>
    </row>
    <row r="32" ht="20.25" spans="1:10">
      <c r="A32" s="31" t="s">
        <v>770</v>
      </c>
      <c r="B32" s="31"/>
      <c r="C32" s="31"/>
      <c r="D32" s="31"/>
      <c r="E32" s="31"/>
      <c r="F32" s="31"/>
      <c r="G32" s="31"/>
      <c r="H32" s="31"/>
      <c r="I32" s="31"/>
      <c r="J32" s="31"/>
    </row>
    <row r="33" ht="20.25" spans="1:10">
      <c r="A33" s="31" t="s">
        <v>771</v>
      </c>
      <c r="B33" s="31"/>
      <c r="C33" s="31"/>
      <c r="D33" s="31"/>
      <c r="E33" s="31"/>
      <c r="F33" s="31"/>
      <c r="G33" s="31"/>
      <c r="H33" s="31"/>
      <c r="I33" s="31"/>
      <c r="J33" s="31"/>
    </row>
    <row r="34" ht="20.25" spans="1:10">
      <c r="A34" s="31" t="s">
        <v>772</v>
      </c>
      <c r="B34" s="31"/>
      <c r="C34" s="31"/>
      <c r="D34" s="31"/>
      <c r="E34" s="31"/>
      <c r="F34" s="31"/>
      <c r="G34" s="31"/>
      <c r="H34" s="31"/>
      <c r="I34" s="31"/>
      <c r="J34" s="31"/>
    </row>
  </sheetData>
  <mergeCells count="44">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2:B22"/>
    <mergeCell ref="C22:J22"/>
    <mergeCell ref="A25:J25"/>
    <mergeCell ref="A26:J26"/>
    <mergeCell ref="A27:J27"/>
    <mergeCell ref="A28:J28"/>
    <mergeCell ref="A29:J29"/>
    <mergeCell ref="A30:J30"/>
    <mergeCell ref="A31:J31"/>
    <mergeCell ref="A32:J32"/>
    <mergeCell ref="A33:J33"/>
    <mergeCell ref="A34:J34"/>
    <mergeCell ref="A5:A9"/>
    <mergeCell ref="A10:A11"/>
    <mergeCell ref="A14:A18"/>
    <mergeCell ref="A19:A20"/>
    <mergeCell ref="B15:B16"/>
    <mergeCell ref="B17:B18"/>
    <mergeCell ref="B19:B20"/>
    <mergeCell ref="G12:G13"/>
    <mergeCell ref="H12:H13"/>
    <mergeCell ref="I12:I13"/>
    <mergeCell ref="J12:J13"/>
    <mergeCell ref="A23:G24"/>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0" workbookViewId="0">
      <selection activeCell="H19" sqref="H19"/>
    </sheetView>
  </sheetViews>
  <sheetFormatPr defaultColWidth="9" defaultRowHeight="13.5"/>
  <cols>
    <col min="1" max="2" width="9" style="34"/>
    <col min="3" max="3" width="28.5" style="34" customWidth="1"/>
    <col min="4" max="4" width="28.625" style="34" customWidth="1"/>
    <col min="5" max="5" width="15.5" style="34" customWidth="1"/>
    <col min="6" max="6" width="9" style="34"/>
    <col min="7" max="7" width="13.875" style="34" customWidth="1"/>
    <col min="8" max="8" width="23.875" style="34" customWidth="1"/>
    <col min="9" max="9" width="12.5" style="34" customWidth="1"/>
    <col min="10" max="10" width="11.5" style="34" customWidth="1"/>
    <col min="11" max="11" width="13.25" style="34" customWidth="1"/>
  </cols>
  <sheetData>
    <row r="1" ht="31.5" spans="1:11">
      <c r="A1" s="35" t="s">
        <v>721</v>
      </c>
      <c r="B1" s="35"/>
      <c r="C1" s="36"/>
      <c r="D1" s="36"/>
      <c r="E1" s="36"/>
      <c r="F1" s="36"/>
      <c r="G1" s="36"/>
      <c r="H1" s="36"/>
      <c r="I1" s="36"/>
      <c r="J1" s="36"/>
      <c r="K1" s="36"/>
    </row>
    <row r="2" ht="46.5" spans="1:11">
      <c r="A2" s="37" t="s">
        <v>722</v>
      </c>
      <c r="B2" s="37"/>
      <c r="C2" s="37"/>
      <c r="D2" s="37"/>
      <c r="E2" s="37"/>
      <c r="F2" s="37"/>
      <c r="G2" s="37"/>
      <c r="H2" s="37"/>
      <c r="I2" s="37"/>
      <c r="J2" s="37"/>
      <c r="K2" s="37"/>
    </row>
    <row r="3" ht="40" customHeight="1" spans="1:11">
      <c r="A3" s="38" t="s">
        <v>723</v>
      </c>
      <c r="B3" s="38"/>
      <c r="C3" s="40" t="s">
        <v>651</v>
      </c>
      <c r="D3" s="40"/>
      <c r="E3" s="40"/>
      <c r="F3" s="40"/>
      <c r="G3" s="40"/>
      <c r="H3" s="40"/>
      <c r="I3" s="40"/>
      <c r="J3" s="40"/>
      <c r="K3" s="40"/>
    </row>
    <row r="4" ht="40" customHeight="1" spans="1:11">
      <c r="A4" s="38" t="s">
        <v>725</v>
      </c>
      <c r="B4" s="38"/>
      <c r="C4" s="40" t="s">
        <v>558</v>
      </c>
      <c r="D4" s="40"/>
      <c r="E4" s="40"/>
      <c r="F4" s="40"/>
      <c r="G4" s="40"/>
      <c r="H4" s="40" t="s">
        <v>726</v>
      </c>
      <c r="I4" s="40" t="s">
        <v>558</v>
      </c>
      <c r="J4" s="40"/>
      <c r="K4" s="40"/>
    </row>
    <row r="5" ht="40" customHeight="1" spans="1:11">
      <c r="A5" s="41" t="s">
        <v>727</v>
      </c>
      <c r="B5" s="41"/>
      <c r="C5" s="45"/>
      <c r="D5" s="53" t="s">
        <v>728</v>
      </c>
      <c r="E5" s="55"/>
      <c r="F5" s="53" t="s">
        <v>501</v>
      </c>
      <c r="G5" s="55"/>
      <c r="H5" s="45" t="s">
        <v>729</v>
      </c>
      <c r="I5" s="45" t="s">
        <v>730</v>
      </c>
      <c r="J5" s="45" t="s">
        <v>731</v>
      </c>
      <c r="K5" s="45" t="s">
        <v>732</v>
      </c>
    </row>
    <row r="6" ht="40" customHeight="1" spans="1:11">
      <c r="A6" s="41"/>
      <c r="B6" s="41"/>
      <c r="C6" s="45" t="s">
        <v>733</v>
      </c>
      <c r="D6" s="46">
        <v>10957520</v>
      </c>
      <c r="E6" s="47"/>
      <c r="F6" s="46">
        <v>10957520</v>
      </c>
      <c r="G6" s="47"/>
      <c r="H6" s="48">
        <v>10957520</v>
      </c>
      <c r="I6" s="52" t="s">
        <v>46</v>
      </c>
      <c r="J6" s="51" t="s">
        <v>799</v>
      </c>
      <c r="K6" s="65">
        <v>10</v>
      </c>
    </row>
    <row r="7" ht="40" customHeight="1" spans="1:11">
      <c r="A7" s="41"/>
      <c r="B7" s="41"/>
      <c r="C7" s="41" t="s">
        <v>734</v>
      </c>
      <c r="D7" s="46">
        <v>10957520</v>
      </c>
      <c r="E7" s="47"/>
      <c r="F7" s="46">
        <v>10957520</v>
      </c>
      <c r="G7" s="47"/>
      <c r="H7" s="48">
        <v>10957520</v>
      </c>
      <c r="I7" s="112"/>
      <c r="J7" s="51" t="s">
        <v>799</v>
      </c>
      <c r="K7" s="56"/>
    </row>
    <row r="8" ht="40" customHeight="1" spans="1:11">
      <c r="A8" s="41"/>
      <c r="B8" s="41"/>
      <c r="C8" s="45" t="s">
        <v>859</v>
      </c>
      <c r="D8" s="46">
        <v>0</v>
      </c>
      <c r="E8" s="47"/>
      <c r="F8" s="46">
        <v>0</v>
      </c>
      <c r="G8" s="47"/>
      <c r="H8" s="48">
        <v>0</v>
      </c>
      <c r="I8" s="113"/>
      <c r="J8" s="64">
        <v>0</v>
      </c>
      <c r="K8" s="57"/>
    </row>
    <row r="9" ht="40" customHeight="1" spans="1:11">
      <c r="A9" s="41"/>
      <c r="B9" s="41"/>
      <c r="C9" s="45" t="s">
        <v>860</v>
      </c>
      <c r="D9" s="46">
        <v>0</v>
      </c>
      <c r="E9" s="47"/>
      <c r="F9" s="46">
        <v>0</v>
      </c>
      <c r="G9" s="47"/>
      <c r="H9" s="48">
        <v>0</v>
      </c>
      <c r="I9" s="114"/>
      <c r="J9" s="64">
        <v>0</v>
      </c>
      <c r="K9" s="42"/>
    </row>
    <row r="10" ht="40" customHeight="1" spans="1:11">
      <c r="A10" s="51" t="s">
        <v>736</v>
      </c>
      <c r="B10" s="52" t="s">
        <v>737</v>
      </c>
      <c r="C10" s="52"/>
      <c r="D10" s="52"/>
      <c r="E10" s="52"/>
      <c r="F10" s="52"/>
      <c r="G10" s="52"/>
      <c r="H10" s="52" t="s">
        <v>568</v>
      </c>
      <c r="I10" s="52"/>
      <c r="J10" s="52"/>
      <c r="K10" s="52"/>
    </row>
    <row r="11" ht="87" customHeight="1" spans="1:11">
      <c r="A11" s="51"/>
      <c r="B11" s="51" t="s">
        <v>652</v>
      </c>
      <c r="C11" s="51"/>
      <c r="D11" s="51"/>
      <c r="E11" s="51"/>
      <c r="F11" s="51"/>
      <c r="G11" s="51"/>
      <c r="H11" s="51" t="s">
        <v>889</v>
      </c>
      <c r="I11" s="51"/>
      <c r="J11" s="51"/>
      <c r="K11" s="51"/>
    </row>
    <row r="12" ht="40" customHeight="1" spans="1:11">
      <c r="A12" s="45" t="s">
        <v>740</v>
      </c>
      <c r="B12" s="45"/>
      <c r="C12" s="45"/>
      <c r="D12" s="45"/>
      <c r="E12" s="53" t="s">
        <v>741</v>
      </c>
      <c r="F12" s="54"/>
      <c r="G12" s="55"/>
      <c r="H12" s="45" t="s">
        <v>678</v>
      </c>
      <c r="I12" s="45" t="s">
        <v>730</v>
      </c>
      <c r="J12" s="45" t="s">
        <v>732</v>
      </c>
      <c r="K12" s="41" t="s">
        <v>679</v>
      </c>
    </row>
    <row r="13" ht="40" customHeight="1" spans="1:11">
      <c r="A13" s="45" t="s">
        <v>742</v>
      </c>
      <c r="B13" s="45"/>
      <c r="C13" s="45" t="s">
        <v>673</v>
      </c>
      <c r="D13" s="45" t="s">
        <v>674</v>
      </c>
      <c r="E13" s="45" t="s">
        <v>675</v>
      </c>
      <c r="F13" s="45" t="s">
        <v>676</v>
      </c>
      <c r="G13" s="45" t="s">
        <v>677</v>
      </c>
      <c r="H13" s="45"/>
      <c r="I13" s="45"/>
      <c r="J13" s="45"/>
      <c r="K13" s="41"/>
    </row>
    <row r="14" ht="40" customHeight="1" spans="1:11">
      <c r="A14" s="99" t="s">
        <v>680</v>
      </c>
      <c r="B14" s="100"/>
      <c r="C14" s="52" t="s">
        <v>681</v>
      </c>
      <c r="D14" s="52" t="s">
        <v>890</v>
      </c>
      <c r="E14" s="52" t="s">
        <v>876</v>
      </c>
      <c r="F14" s="52" t="s">
        <v>64</v>
      </c>
      <c r="G14" s="52" t="s">
        <v>684</v>
      </c>
      <c r="H14" s="52" t="s">
        <v>64</v>
      </c>
      <c r="I14" s="115">
        <v>10</v>
      </c>
      <c r="J14" s="115">
        <v>10</v>
      </c>
      <c r="K14" s="116"/>
    </row>
    <row r="15" ht="40" customHeight="1" spans="1:11">
      <c r="A15" s="101"/>
      <c r="B15" s="102"/>
      <c r="C15" s="103" t="s">
        <v>688</v>
      </c>
      <c r="D15" s="52" t="s">
        <v>794</v>
      </c>
      <c r="E15" s="52" t="s">
        <v>876</v>
      </c>
      <c r="F15" s="52" t="s">
        <v>746</v>
      </c>
      <c r="G15" s="52" t="s">
        <v>690</v>
      </c>
      <c r="H15" s="52" t="s">
        <v>746</v>
      </c>
      <c r="I15" s="115">
        <v>10</v>
      </c>
      <c r="J15" s="115">
        <v>10</v>
      </c>
      <c r="K15" s="116"/>
    </row>
    <row r="16" ht="40" customHeight="1" spans="1:11">
      <c r="A16" s="104"/>
      <c r="B16" s="105"/>
      <c r="C16" s="52" t="s">
        <v>692</v>
      </c>
      <c r="D16" s="52" t="s">
        <v>693</v>
      </c>
      <c r="E16" s="52" t="s">
        <v>876</v>
      </c>
      <c r="F16" s="52" t="s">
        <v>746</v>
      </c>
      <c r="G16" s="52" t="s">
        <v>690</v>
      </c>
      <c r="H16" s="52" t="s">
        <v>746</v>
      </c>
      <c r="I16" s="115">
        <v>10</v>
      </c>
      <c r="J16" s="115">
        <v>10</v>
      </c>
      <c r="K16" s="51" t="s">
        <v>744</v>
      </c>
    </row>
    <row r="17" ht="40" customHeight="1" spans="1:11">
      <c r="A17" s="101" t="s">
        <v>695</v>
      </c>
      <c r="B17" s="102"/>
      <c r="C17" s="103" t="s">
        <v>698</v>
      </c>
      <c r="D17" s="52" t="s">
        <v>891</v>
      </c>
      <c r="E17" s="52" t="s">
        <v>756</v>
      </c>
      <c r="F17" s="52" t="s">
        <v>865</v>
      </c>
      <c r="G17" s="52"/>
      <c r="H17" s="52" t="s">
        <v>865</v>
      </c>
      <c r="I17" s="115">
        <v>20</v>
      </c>
      <c r="J17" s="115">
        <v>20</v>
      </c>
      <c r="K17" s="51"/>
    </row>
    <row r="18" ht="40" customHeight="1" spans="1:11">
      <c r="A18" s="104"/>
      <c r="B18" s="105"/>
      <c r="C18" s="106"/>
      <c r="D18" s="51" t="s">
        <v>892</v>
      </c>
      <c r="E18" s="52" t="s">
        <v>756</v>
      </c>
      <c r="F18" s="52" t="s">
        <v>893</v>
      </c>
      <c r="G18" s="52"/>
      <c r="H18" s="52" t="s">
        <v>893</v>
      </c>
      <c r="I18" s="115">
        <v>20</v>
      </c>
      <c r="J18" s="115">
        <v>20</v>
      </c>
      <c r="K18" s="51" t="s">
        <v>744</v>
      </c>
    </row>
    <row r="19" ht="40" customHeight="1" spans="1:11">
      <c r="A19" s="107" t="s">
        <v>713</v>
      </c>
      <c r="B19" s="108"/>
      <c r="C19" s="52" t="s">
        <v>878</v>
      </c>
      <c r="D19" s="52" t="s">
        <v>894</v>
      </c>
      <c r="E19" s="19" t="s">
        <v>705</v>
      </c>
      <c r="F19" s="52" t="s">
        <v>795</v>
      </c>
      <c r="G19" s="52" t="s">
        <v>690</v>
      </c>
      <c r="H19" s="52" t="s">
        <v>752</v>
      </c>
      <c r="I19" s="115">
        <v>20</v>
      </c>
      <c r="J19" s="115">
        <v>20</v>
      </c>
      <c r="K19" s="51" t="s">
        <v>744</v>
      </c>
    </row>
    <row r="20" ht="40" customHeight="1" spans="1:11">
      <c r="A20" s="51" t="s">
        <v>760</v>
      </c>
      <c r="B20" s="51"/>
      <c r="C20" s="51"/>
      <c r="D20" s="51" t="s">
        <v>553</v>
      </c>
      <c r="E20" s="51"/>
      <c r="F20" s="51"/>
      <c r="G20" s="51"/>
      <c r="H20" s="51"/>
      <c r="I20" s="51"/>
      <c r="J20" s="51"/>
      <c r="K20" s="51"/>
    </row>
    <row r="21" ht="40" customHeight="1" spans="1:11">
      <c r="A21" s="58" t="s">
        <v>761</v>
      </c>
      <c r="B21" s="59"/>
      <c r="C21" s="59"/>
      <c r="D21" s="59"/>
      <c r="E21" s="59"/>
      <c r="F21" s="59"/>
      <c r="G21" s="59"/>
      <c r="H21" s="60"/>
      <c r="I21" s="51" t="s">
        <v>762</v>
      </c>
      <c r="J21" s="51" t="s">
        <v>763</v>
      </c>
      <c r="K21" s="51" t="s">
        <v>764</v>
      </c>
    </row>
    <row r="22" ht="40" customHeight="1" spans="1:11">
      <c r="A22" s="43"/>
      <c r="B22" s="61"/>
      <c r="C22" s="61"/>
      <c r="D22" s="61"/>
      <c r="E22" s="61"/>
      <c r="F22" s="61"/>
      <c r="G22" s="61"/>
      <c r="H22" s="44"/>
      <c r="I22" s="51">
        <v>100</v>
      </c>
      <c r="J22" s="51" t="s">
        <v>746</v>
      </c>
      <c r="K22" s="51" t="s">
        <v>765</v>
      </c>
    </row>
    <row r="23" ht="123" customHeight="1" spans="1:11">
      <c r="A23" s="109" t="s">
        <v>879</v>
      </c>
      <c r="B23" s="110"/>
      <c r="C23" s="110"/>
      <c r="D23" s="110"/>
      <c r="E23" s="110"/>
      <c r="F23" s="110"/>
      <c r="G23" s="110"/>
      <c r="H23" s="110"/>
      <c r="I23" s="110"/>
      <c r="J23" s="110"/>
      <c r="K23" s="110"/>
    </row>
  </sheetData>
  <mergeCells count="40">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9:B19"/>
    <mergeCell ref="A20:C20"/>
    <mergeCell ref="D20:K20"/>
    <mergeCell ref="A23:K23"/>
    <mergeCell ref="A10:A11"/>
    <mergeCell ref="C17:C18"/>
    <mergeCell ref="H12:H13"/>
    <mergeCell ref="I7:I9"/>
    <mergeCell ref="I12:I13"/>
    <mergeCell ref="J12:J13"/>
    <mergeCell ref="K7:K9"/>
    <mergeCell ref="K12:K13"/>
    <mergeCell ref="A5:B9"/>
    <mergeCell ref="A14:B16"/>
    <mergeCell ref="A17:B18"/>
    <mergeCell ref="A21:H22"/>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0" workbookViewId="0">
      <selection activeCell="E19" sqref="E19"/>
    </sheetView>
  </sheetViews>
  <sheetFormatPr defaultColWidth="9" defaultRowHeight="13.5"/>
  <cols>
    <col min="1" max="2" width="9" style="34"/>
    <col min="3" max="3" width="27.125" style="34" customWidth="1"/>
    <col min="4" max="4" width="23.75" style="34" customWidth="1"/>
    <col min="5" max="5" width="13.625" style="34" customWidth="1"/>
    <col min="6" max="6" width="9.875" style="34" customWidth="1"/>
    <col min="7" max="7" width="11.75" style="34" customWidth="1"/>
    <col min="8" max="8" width="21.75" style="34" customWidth="1"/>
    <col min="9" max="9" width="11.625" style="34" customWidth="1"/>
    <col min="10" max="10" width="11.75" style="34" customWidth="1"/>
    <col min="11" max="11" width="14.75" style="34" customWidth="1"/>
  </cols>
  <sheetData>
    <row r="1" ht="31.5" spans="1:11">
      <c r="A1" s="35" t="s">
        <v>721</v>
      </c>
      <c r="B1" s="35"/>
      <c r="C1" s="36"/>
      <c r="D1" s="36"/>
      <c r="E1" s="36"/>
      <c r="F1" s="36"/>
      <c r="G1" s="36"/>
      <c r="H1" s="36"/>
      <c r="I1" s="36"/>
      <c r="J1" s="36"/>
      <c r="K1" s="36"/>
    </row>
    <row r="2" ht="46.5" spans="1:11">
      <c r="A2" s="37" t="s">
        <v>722</v>
      </c>
      <c r="B2" s="37"/>
      <c r="C2" s="37"/>
      <c r="D2" s="37"/>
      <c r="E2" s="37"/>
      <c r="F2" s="37"/>
      <c r="G2" s="37"/>
      <c r="H2" s="37"/>
      <c r="I2" s="37"/>
      <c r="J2" s="37"/>
      <c r="K2" s="37"/>
    </row>
    <row r="3" ht="40" customHeight="1" spans="1:11">
      <c r="A3" s="38" t="s">
        <v>723</v>
      </c>
      <c r="B3" s="38"/>
      <c r="C3" s="94" t="s">
        <v>654</v>
      </c>
      <c r="D3" s="95"/>
      <c r="E3" s="95"/>
      <c r="F3" s="95"/>
      <c r="G3" s="95"/>
      <c r="H3" s="95"/>
      <c r="I3" s="95"/>
      <c r="J3" s="95"/>
      <c r="K3" s="111"/>
    </row>
    <row r="4" ht="40" customHeight="1" spans="1:11">
      <c r="A4" s="38" t="s">
        <v>725</v>
      </c>
      <c r="B4" s="38"/>
      <c r="C4" s="40" t="s">
        <v>558</v>
      </c>
      <c r="D4" s="40"/>
      <c r="E4" s="40"/>
      <c r="F4" s="40"/>
      <c r="G4" s="40"/>
      <c r="H4" s="40" t="s">
        <v>726</v>
      </c>
      <c r="I4" s="40" t="s">
        <v>558</v>
      </c>
      <c r="J4" s="40"/>
      <c r="K4" s="40"/>
    </row>
    <row r="5" ht="40" customHeight="1" spans="1:11">
      <c r="A5" s="41" t="s">
        <v>727</v>
      </c>
      <c r="B5" s="41"/>
      <c r="C5" s="45"/>
      <c r="D5" s="53" t="s">
        <v>728</v>
      </c>
      <c r="E5" s="55"/>
      <c r="F5" s="53" t="s">
        <v>501</v>
      </c>
      <c r="G5" s="55"/>
      <c r="H5" s="45" t="s">
        <v>729</v>
      </c>
      <c r="I5" s="45" t="s">
        <v>730</v>
      </c>
      <c r="J5" s="45" t="s">
        <v>731</v>
      </c>
      <c r="K5" s="45" t="s">
        <v>732</v>
      </c>
    </row>
    <row r="6" ht="40" customHeight="1" spans="1:11">
      <c r="A6" s="41"/>
      <c r="B6" s="41"/>
      <c r="C6" s="45" t="s">
        <v>733</v>
      </c>
      <c r="D6" s="96">
        <v>7861000</v>
      </c>
      <c r="E6" s="97"/>
      <c r="F6" s="96">
        <v>7861000</v>
      </c>
      <c r="G6" s="97"/>
      <c r="H6" s="98">
        <f>F6</f>
        <v>7861000</v>
      </c>
      <c r="I6" s="52" t="s">
        <v>46</v>
      </c>
      <c r="J6" s="51" t="s">
        <v>799</v>
      </c>
      <c r="K6" s="65">
        <v>10</v>
      </c>
    </row>
    <row r="7" ht="40" customHeight="1" spans="1:11">
      <c r="A7" s="41"/>
      <c r="B7" s="41"/>
      <c r="C7" s="41" t="s">
        <v>734</v>
      </c>
      <c r="D7" s="96">
        <v>7861000</v>
      </c>
      <c r="E7" s="97"/>
      <c r="F7" s="96">
        <v>7861000</v>
      </c>
      <c r="G7" s="97"/>
      <c r="H7" s="98">
        <f>F7</f>
        <v>7861000</v>
      </c>
      <c r="I7" s="112"/>
      <c r="J7" s="51" t="s">
        <v>799</v>
      </c>
      <c r="K7" s="56"/>
    </row>
    <row r="8" ht="40" customHeight="1" spans="1:11">
      <c r="A8" s="41"/>
      <c r="B8" s="41"/>
      <c r="C8" s="45" t="s">
        <v>859</v>
      </c>
      <c r="D8" s="96">
        <v>0</v>
      </c>
      <c r="E8" s="97"/>
      <c r="F8" s="96">
        <v>0</v>
      </c>
      <c r="G8" s="97"/>
      <c r="H8" s="98">
        <v>0</v>
      </c>
      <c r="I8" s="113"/>
      <c r="J8" s="64">
        <v>0</v>
      </c>
      <c r="K8" s="57"/>
    </row>
    <row r="9" ht="40" customHeight="1" spans="1:11">
      <c r="A9" s="41"/>
      <c r="B9" s="41"/>
      <c r="C9" s="45" t="s">
        <v>860</v>
      </c>
      <c r="D9" s="96">
        <v>0</v>
      </c>
      <c r="E9" s="97"/>
      <c r="F9" s="96">
        <v>0</v>
      </c>
      <c r="G9" s="97"/>
      <c r="H9" s="98">
        <v>0</v>
      </c>
      <c r="I9" s="114"/>
      <c r="J9" s="64">
        <v>0</v>
      </c>
      <c r="K9" s="42"/>
    </row>
    <row r="10" ht="40" customHeight="1" spans="1:11">
      <c r="A10" s="51" t="s">
        <v>736</v>
      </c>
      <c r="B10" s="52" t="s">
        <v>737</v>
      </c>
      <c r="C10" s="52"/>
      <c r="D10" s="52"/>
      <c r="E10" s="52"/>
      <c r="F10" s="52"/>
      <c r="G10" s="52"/>
      <c r="H10" s="52" t="s">
        <v>568</v>
      </c>
      <c r="I10" s="52"/>
      <c r="J10" s="52"/>
      <c r="K10" s="52"/>
    </row>
    <row r="11" ht="48" customHeight="1" spans="1:11">
      <c r="A11" s="51"/>
      <c r="B11" s="51" t="s">
        <v>655</v>
      </c>
      <c r="C11" s="51"/>
      <c r="D11" s="51"/>
      <c r="E11" s="51"/>
      <c r="F11" s="51"/>
      <c r="G11" s="51"/>
      <c r="H11" s="51" t="s">
        <v>655</v>
      </c>
      <c r="I11" s="51"/>
      <c r="J11" s="51"/>
      <c r="K11" s="51"/>
    </row>
    <row r="12" ht="40" customHeight="1" spans="1:11">
      <c r="A12" s="45" t="s">
        <v>740</v>
      </c>
      <c r="B12" s="45"/>
      <c r="C12" s="45"/>
      <c r="D12" s="45"/>
      <c r="E12" s="53" t="s">
        <v>741</v>
      </c>
      <c r="F12" s="54"/>
      <c r="G12" s="55"/>
      <c r="H12" s="45" t="s">
        <v>678</v>
      </c>
      <c r="I12" s="45" t="s">
        <v>730</v>
      </c>
      <c r="J12" s="45" t="s">
        <v>732</v>
      </c>
      <c r="K12" s="41" t="s">
        <v>679</v>
      </c>
    </row>
    <row r="13" ht="40" customHeight="1" spans="1:11">
      <c r="A13" s="45" t="s">
        <v>742</v>
      </c>
      <c r="B13" s="45"/>
      <c r="C13" s="45" t="s">
        <v>673</v>
      </c>
      <c r="D13" s="45" t="s">
        <v>674</v>
      </c>
      <c r="E13" s="45" t="s">
        <v>675</v>
      </c>
      <c r="F13" s="45" t="s">
        <v>676</v>
      </c>
      <c r="G13" s="45" t="s">
        <v>677</v>
      </c>
      <c r="H13" s="45"/>
      <c r="I13" s="45"/>
      <c r="J13" s="45"/>
      <c r="K13" s="41"/>
    </row>
    <row r="14" ht="40" customHeight="1" spans="1:11">
      <c r="A14" s="99" t="s">
        <v>680</v>
      </c>
      <c r="B14" s="100"/>
      <c r="C14" s="52" t="s">
        <v>681</v>
      </c>
      <c r="D14" s="52" t="s">
        <v>895</v>
      </c>
      <c r="E14" s="52" t="s">
        <v>876</v>
      </c>
      <c r="F14" s="52" t="s">
        <v>896</v>
      </c>
      <c r="G14" s="52" t="s">
        <v>897</v>
      </c>
      <c r="H14" s="52" t="s">
        <v>896</v>
      </c>
      <c r="I14" s="115">
        <v>20</v>
      </c>
      <c r="J14" s="115">
        <v>20</v>
      </c>
      <c r="K14" s="116"/>
    </row>
    <row r="15" ht="44" customHeight="1" spans="1:11">
      <c r="A15" s="101"/>
      <c r="B15" s="102"/>
      <c r="C15" s="52" t="s">
        <v>688</v>
      </c>
      <c r="D15" s="51" t="s">
        <v>898</v>
      </c>
      <c r="E15" s="52" t="s">
        <v>876</v>
      </c>
      <c r="F15" s="52" t="s">
        <v>746</v>
      </c>
      <c r="G15" s="52" t="s">
        <v>690</v>
      </c>
      <c r="H15" s="52" t="s">
        <v>746</v>
      </c>
      <c r="I15" s="115">
        <v>20</v>
      </c>
      <c r="J15" s="115">
        <v>20</v>
      </c>
      <c r="K15" s="116"/>
    </row>
    <row r="16" ht="40" customHeight="1" spans="1:11">
      <c r="A16" s="101"/>
      <c r="B16" s="102"/>
      <c r="C16" s="103" t="s">
        <v>692</v>
      </c>
      <c r="D16" s="51" t="s">
        <v>899</v>
      </c>
      <c r="E16" s="52" t="s">
        <v>876</v>
      </c>
      <c r="F16" s="52" t="s">
        <v>746</v>
      </c>
      <c r="G16" s="52" t="s">
        <v>690</v>
      </c>
      <c r="H16" s="52" t="s">
        <v>746</v>
      </c>
      <c r="I16" s="115">
        <v>10</v>
      </c>
      <c r="J16" s="115">
        <v>10</v>
      </c>
      <c r="K16" s="51" t="s">
        <v>744</v>
      </c>
    </row>
    <row r="17" ht="40" customHeight="1" spans="1:11">
      <c r="A17" s="104"/>
      <c r="B17" s="105"/>
      <c r="C17" s="106"/>
      <c r="D17" s="51" t="s">
        <v>900</v>
      </c>
      <c r="E17" s="52" t="s">
        <v>876</v>
      </c>
      <c r="F17" s="52" t="s">
        <v>746</v>
      </c>
      <c r="G17" s="52" t="s">
        <v>690</v>
      </c>
      <c r="H17" s="52" t="s">
        <v>746</v>
      </c>
      <c r="I17" s="115">
        <v>10</v>
      </c>
      <c r="J17" s="115">
        <v>10</v>
      </c>
      <c r="K17" s="51"/>
    </row>
    <row r="18" ht="40" customHeight="1" spans="1:11">
      <c r="A18" s="107" t="s">
        <v>695</v>
      </c>
      <c r="B18" s="108"/>
      <c r="C18" s="52" t="s">
        <v>698</v>
      </c>
      <c r="D18" s="52" t="s">
        <v>901</v>
      </c>
      <c r="E18" s="52" t="s">
        <v>756</v>
      </c>
      <c r="F18" s="52" t="s">
        <v>871</v>
      </c>
      <c r="G18" s="52"/>
      <c r="H18" s="52" t="s">
        <v>871</v>
      </c>
      <c r="I18" s="115">
        <v>20</v>
      </c>
      <c r="J18" s="115">
        <v>20</v>
      </c>
      <c r="K18" s="51" t="s">
        <v>744</v>
      </c>
    </row>
    <row r="19" ht="40" customHeight="1" spans="1:11">
      <c r="A19" s="107" t="s">
        <v>713</v>
      </c>
      <c r="B19" s="108"/>
      <c r="C19" s="52" t="s">
        <v>878</v>
      </c>
      <c r="D19" s="52" t="s">
        <v>902</v>
      </c>
      <c r="E19" s="19" t="s">
        <v>705</v>
      </c>
      <c r="F19" s="52" t="s">
        <v>795</v>
      </c>
      <c r="G19" s="52" t="s">
        <v>690</v>
      </c>
      <c r="H19" s="52" t="s">
        <v>752</v>
      </c>
      <c r="I19" s="115">
        <v>10</v>
      </c>
      <c r="J19" s="115">
        <v>10</v>
      </c>
      <c r="K19" s="51" t="s">
        <v>744</v>
      </c>
    </row>
    <row r="20" ht="40" customHeight="1" spans="1:11">
      <c r="A20" s="51" t="s">
        <v>760</v>
      </c>
      <c r="B20" s="51"/>
      <c r="C20" s="51"/>
      <c r="D20" s="51" t="s">
        <v>553</v>
      </c>
      <c r="E20" s="51"/>
      <c r="F20" s="51"/>
      <c r="G20" s="51"/>
      <c r="H20" s="51"/>
      <c r="I20" s="51"/>
      <c r="J20" s="51"/>
      <c r="K20" s="51"/>
    </row>
    <row r="21" ht="40" customHeight="1" spans="1:11">
      <c r="A21" s="58" t="s">
        <v>761</v>
      </c>
      <c r="B21" s="59"/>
      <c r="C21" s="59"/>
      <c r="D21" s="59"/>
      <c r="E21" s="59"/>
      <c r="F21" s="59"/>
      <c r="G21" s="59"/>
      <c r="H21" s="60"/>
      <c r="I21" s="51" t="s">
        <v>762</v>
      </c>
      <c r="J21" s="51" t="s">
        <v>763</v>
      </c>
      <c r="K21" s="51" t="s">
        <v>764</v>
      </c>
    </row>
    <row r="22" ht="40" customHeight="1" spans="1:11">
      <c r="A22" s="43"/>
      <c r="B22" s="61"/>
      <c r="C22" s="61"/>
      <c r="D22" s="61"/>
      <c r="E22" s="61"/>
      <c r="F22" s="61"/>
      <c r="G22" s="61"/>
      <c r="H22" s="44"/>
      <c r="I22" s="51">
        <v>100</v>
      </c>
      <c r="J22" s="51" t="s">
        <v>746</v>
      </c>
      <c r="K22" s="51" t="s">
        <v>765</v>
      </c>
    </row>
    <row r="23" ht="123" customHeight="1" spans="1:11">
      <c r="A23" s="109" t="s">
        <v>879</v>
      </c>
      <c r="B23" s="110"/>
      <c r="C23" s="110"/>
      <c r="D23" s="110"/>
      <c r="E23" s="110"/>
      <c r="F23" s="110"/>
      <c r="G23" s="110"/>
      <c r="H23" s="110"/>
      <c r="I23" s="110"/>
      <c r="J23" s="110"/>
      <c r="K23" s="110"/>
    </row>
  </sheetData>
  <mergeCells count="40">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8:B18"/>
    <mergeCell ref="A19:B19"/>
    <mergeCell ref="A20:C20"/>
    <mergeCell ref="D20:K20"/>
    <mergeCell ref="A23:K23"/>
    <mergeCell ref="A10:A11"/>
    <mergeCell ref="C16:C17"/>
    <mergeCell ref="H12:H13"/>
    <mergeCell ref="I7:I9"/>
    <mergeCell ref="I12:I13"/>
    <mergeCell ref="J12:J13"/>
    <mergeCell ref="K7:K9"/>
    <mergeCell ref="K12:K13"/>
    <mergeCell ref="A5:B9"/>
    <mergeCell ref="A14:B17"/>
    <mergeCell ref="A21:H22"/>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opLeftCell="A9" workbookViewId="0">
      <selection activeCell="E14" sqref="E14"/>
    </sheetView>
  </sheetViews>
  <sheetFormatPr defaultColWidth="9" defaultRowHeight="13.5"/>
  <cols>
    <col min="1" max="2" width="9" style="90"/>
    <col min="3" max="3" width="25.75" style="90" customWidth="1"/>
    <col min="4" max="4" width="23" style="90" customWidth="1"/>
    <col min="5" max="5" width="11.75" style="90" customWidth="1"/>
    <col min="6" max="6" width="10.25" style="90" customWidth="1"/>
    <col min="7" max="7" width="11.875" style="90" customWidth="1"/>
    <col min="8" max="8" width="19.375" style="90" customWidth="1"/>
    <col min="9" max="10" width="12.125" style="90" customWidth="1"/>
    <col min="11" max="11" width="14.75" style="90" customWidth="1"/>
  </cols>
  <sheetData>
    <row r="1" ht="31.5" spans="1:11">
      <c r="A1" s="91" t="s">
        <v>721</v>
      </c>
      <c r="B1" s="91"/>
      <c r="C1" s="92"/>
      <c r="D1" s="92"/>
      <c r="E1" s="92"/>
      <c r="F1" s="92"/>
      <c r="G1" s="92"/>
      <c r="H1" s="92"/>
      <c r="I1" s="92"/>
      <c r="J1" s="92"/>
      <c r="K1" s="92"/>
    </row>
    <row r="2" ht="46.5" spans="1:11">
      <c r="A2" s="93" t="s">
        <v>722</v>
      </c>
      <c r="B2" s="93"/>
      <c r="C2" s="93"/>
      <c r="D2" s="93"/>
      <c r="E2" s="93"/>
      <c r="F2" s="93"/>
      <c r="G2" s="93"/>
      <c r="H2" s="93"/>
      <c r="I2" s="93"/>
      <c r="J2" s="93"/>
      <c r="K2" s="93"/>
    </row>
    <row r="3" ht="40" customHeight="1" spans="1:11">
      <c r="A3" s="5" t="s">
        <v>723</v>
      </c>
      <c r="B3" s="5"/>
      <c r="C3" s="7" t="s">
        <v>657</v>
      </c>
      <c r="D3" s="7"/>
      <c r="E3" s="7"/>
      <c r="F3" s="7"/>
      <c r="G3" s="7"/>
      <c r="H3" s="7"/>
      <c r="I3" s="7"/>
      <c r="J3" s="7"/>
      <c r="K3" s="7"/>
    </row>
    <row r="4" ht="40" customHeight="1" spans="1:11">
      <c r="A4" s="5" t="s">
        <v>725</v>
      </c>
      <c r="B4" s="5"/>
      <c r="C4" s="7" t="s">
        <v>558</v>
      </c>
      <c r="D4" s="7"/>
      <c r="E4" s="7"/>
      <c r="F4" s="7"/>
      <c r="G4" s="7"/>
      <c r="H4" s="7" t="s">
        <v>726</v>
      </c>
      <c r="I4" s="7" t="s">
        <v>558</v>
      </c>
      <c r="J4" s="7"/>
      <c r="K4" s="7"/>
    </row>
    <row r="5" ht="40" customHeight="1" spans="1:11">
      <c r="A5" s="8" t="s">
        <v>727</v>
      </c>
      <c r="B5" s="8"/>
      <c r="C5" s="12"/>
      <c r="D5" s="12" t="s">
        <v>728</v>
      </c>
      <c r="E5" s="12"/>
      <c r="F5" s="12" t="s">
        <v>501</v>
      </c>
      <c r="G5" s="12"/>
      <c r="H5" s="12" t="s">
        <v>729</v>
      </c>
      <c r="I5" s="12" t="s">
        <v>730</v>
      </c>
      <c r="J5" s="12" t="s">
        <v>731</v>
      </c>
      <c r="K5" s="12" t="s">
        <v>732</v>
      </c>
    </row>
    <row r="6" ht="40" customHeight="1" spans="1:11">
      <c r="A6" s="8"/>
      <c r="B6" s="8"/>
      <c r="C6" s="12" t="s">
        <v>733</v>
      </c>
      <c r="D6" s="71">
        <v>110400</v>
      </c>
      <c r="E6" s="71"/>
      <c r="F6" s="71">
        <v>110400</v>
      </c>
      <c r="G6" s="71"/>
      <c r="H6" s="71">
        <v>110400</v>
      </c>
      <c r="I6" s="19" t="s">
        <v>46</v>
      </c>
      <c r="J6" s="18" t="s">
        <v>799</v>
      </c>
      <c r="K6" s="84">
        <v>10</v>
      </c>
    </row>
    <row r="7" ht="40" customHeight="1" spans="1:11">
      <c r="A7" s="8"/>
      <c r="B7" s="8"/>
      <c r="C7" s="8" t="s">
        <v>734</v>
      </c>
      <c r="D7" s="71">
        <v>110400</v>
      </c>
      <c r="E7" s="71"/>
      <c r="F7" s="71">
        <v>110400</v>
      </c>
      <c r="G7" s="71"/>
      <c r="H7" s="71">
        <v>110400</v>
      </c>
      <c r="I7" s="8"/>
      <c r="J7" s="18" t="s">
        <v>799</v>
      </c>
      <c r="K7" s="12"/>
    </row>
    <row r="8" ht="40" customHeight="1" spans="1:11">
      <c r="A8" s="8"/>
      <c r="B8" s="8"/>
      <c r="C8" s="12" t="s">
        <v>859</v>
      </c>
      <c r="D8" s="71">
        <v>0</v>
      </c>
      <c r="E8" s="71"/>
      <c r="F8" s="71">
        <v>0</v>
      </c>
      <c r="G8" s="71"/>
      <c r="H8" s="71">
        <v>0</v>
      </c>
      <c r="I8" s="8"/>
      <c r="J8" s="33">
        <v>0</v>
      </c>
      <c r="K8" s="12"/>
    </row>
    <row r="9" ht="40" customHeight="1" spans="1:11">
      <c r="A9" s="8"/>
      <c r="B9" s="8"/>
      <c r="C9" s="12" t="s">
        <v>860</v>
      </c>
      <c r="D9" s="71">
        <v>0</v>
      </c>
      <c r="E9" s="71"/>
      <c r="F9" s="71">
        <v>0</v>
      </c>
      <c r="G9" s="71"/>
      <c r="H9" s="71">
        <v>0</v>
      </c>
      <c r="I9" s="8"/>
      <c r="J9" s="33">
        <v>0</v>
      </c>
      <c r="K9" s="12"/>
    </row>
    <row r="10" ht="40" customHeight="1" spans="1:11">
      <c r="A10" s="18" t="s">
        <v>736</v>
      </c>
      <c r="B10" s="19" t="s">
        <v>737</v>
      </c>
      <c r="C10" s="19"/>
      <c r="D10" s="19"/>
      <c r="E10" s="19"/>
      <c r="F10" s="19"/>
      <c r="G10" s="19"/>
      <c r="H10" s="19" t="s">
        <v>568</v>
      </c>
      <c r="I10" s="19"/>
      <c r="J10" s="19"/>
      <c r="K10" s="19"/>
    </row>
    <row r="11" ht="49" customHeight="1" spans="1:11">
      <c r="A11" s="18"/>
      <c r="B11" s="18" t="s">
        <v>658</v>
      </c>
      <c r="C11" s="18"/>
      <c r="D11" s="18"/>
      <c r="E11" s="18"/>
      <c r="F11" s="18"/>
      <c r="G11" s="18"/>
      <c r="H11" s="18" t="s">
        <v>658</v>
      </c>
      <c r="I11" s="18"/>
      <c r="J11" s="18"/>
      <c r="K11" s="18"/>
    </row>
    <row r="12" ht="40" customHeight="1" spans="1:11">
      <c r="A12" s="12" t="s">
        <v>740</v>
      </c>
      <c r="B12" s="12"/>
      <c r="C12" s="12"/>
      <c r="D12" s="12"/>
      <c r="E12" s="12" t="s">
        <v>741</v>
      </c>
      <c r="F12" s="12"/>
      <c r="G12" s="12"/>
      <c r="H12" s="12" t="s">
        <v>678</v>
      </c>
      <c r="I12" s="12" t="s">
        <v>730</v>
      </c>
      <c r="J12" s="12" t="s">
        <v>732</v>
      </c>
      <c r="K12" s="8" t="s">
        <v>679</v>
      </c>
    </row>
    <row r="13" ht="40" customHeight="1" spans="1:11">
      <c r="A13" s="12" t="s">
        <v>742</v>
      </c>
      <c r="B13" s="12"/>
      <c r="C13" s="12" t="s">
        <v>673</v>
      </c>
      <c r="D13" s="12" t="s">
        <v>674</v>
      </c>
      <c r="E13" s="12" t="s">
        <v>675</v>
      </c>
      <c r="F13" s="12" t="s">
        <v>676</v>
      </c>
      <c r="G13" s="12" t="s">
        <v>677</v>
      </c>
      <c r="H13" s="12"/>
      <c r="I13" s="12"/>
      <c r="J13" s="12"/>
      <c r="K13" s="8"/>
    </row>
    <row r="14" ht="40" customHeight="1" spans="1:11">
      <c r="A14" s="19" t="s">
        <v>680</v>
      </c>
      <c r="B14" s="19"/>
      <c r="C14" s="19" t="s">
        <v>681</v>
      </c>
      <c r="D14" s="19" t="s">
        <v>903</v>
      </c>
      <c r="E14" s="19" t="s">
        <v>876</v>
      </c>
      <c r="F14" s="19" t="s">
        <v>904</v>
      </c>
      <c r="G14" s="19" t="s">
        <v>897</v>
      </c>
      <c r="H14" s="19" t="s">
        <v>904</v>
      </c>
      <c r="I14" s="88">
        <v>20</v>
      </c>
      <c r="J14" s="88">
        <v>20</v>
      </c>
      <c r="K14" s="89"/>
    </row>
    <row r="15" ht="40" customHeight="1" spans="1:11">
      <c r="A15" s="19"/>
      <c r="B15" s="19"/>
      <c r="C15" s="19" t="s">
        <v>688</v>
      </c>
      <c r="D15" s="19" t="s">
        <v>905</v>
      </c>
      <c r="E15" s="80" t="s">
        <v>705</v>
      </c>
      <c r="F15" s="19" t="s">
        <v>746</v>
      </c>
      <c r="G15" s="19" t="s">
        <v>690</v>
      </c>
      <c r="H15" s="19" t="s">
        <v>746</v>
      </c>
      <c r="I15" s="88">
        <v>20</v>
      </c>
      <c r="J15" s="88">
        <v>20</v>
      </c>
      <c r="K15" s="89"/>
    </row>
    <row r="16" ht="40" customHeight="1" spans="1:11">
      <c r="A16" s="19"/>
      <c r="B16" s="19"/>
      <c r="C16" s="19" t="s">
        <v>692</v>
      </c>
      <c r="D16" s="19" t="s">
        <v>693</v>
      </c>
      <c r="E16" s="80" t="s">
        <v>705</v>
      </c>
      <c r="F16" s="19" t="s">
        <v>746</v>
      </c>
      <c r="G16" s="19" t="s">
        <v>690</v>
      </c>
      <c r="H16" s="19" t="s">
        <v>746</v>
      </c>
      <c r="I16" s="88">
        <v>20</v>
      </c>
      <c r="J16" s="88">
        <v>20</v>
      </c>
      <c r="K16" s="18" t="s">
        <v>744</v>
      </c>
    </row>
    <row r="17" ht="48" customHeight="1" spans="1:11">
      <c r="A17" s="19" t="s">
        <v>695</v>
      </c>
      <c r="B17" s="19"/>
      <c r="C17" s="19" t="s">
        <v>698</v>
      </c>
      <c r="D17" s="18" t="s">
        <v>906</v>
      </c>
      <c r="E17" s="80" t="s">
        <v>757</v>
      </c>
      <c r="F17" s="19" t="s">
        <v>871</v>
      </c>
      <c r="G17" s="19"/>
      <c r="H17" s="19" t="s">
        <v>871</v>
      </c>
      <c r="I17" s="88">
        <v>20</v>
      </c>
      <c r="J17" s="88">
        <v>20</v>
      </c>
      <c r="K17" s="18" t="s">
        <v>744</v>
      </c>
    </row>
    <row r="18" ht="40" customHeight="1" spans="1:11">
      <c r="A18" s="19" t="s">
        <v>713</v>
      </c>
      <c r="B18" s="19"/>
      <c r="C18" s="19" t="s">
        <v>878</v>
      </c>
      <c r="D18" s="19" t="s">
        <v>715</v>
      </c>
      <c r="E18" s="80" t="s">
        <v>705</v>
      </c>
      <c r="F18" s="19" t="s">
        <v>795</v>
      </c>
      <c r="G18" s="19" t="s">
        <v>690</v>
      </c>
      <c r="H18" s="19" t="s">
        <v>752</v>
      </c>
      <c r="I18" s="88">
        <v>10</v>
      </c>
      <c r="J18" s="88">
        <v>10</v>
      </c>
      <c r="K18" s="18" t="s">
        <v>744</v>
      </c>
    </row>
    <row r="19" ht="40" customHeight="1" spans="1:11">
      <c r="A19" s="18" t="s">
        <v>760</v>
      </c>
      <c r="B19" s="18"/>
      <c r="C19" s="18"/>
      <c r="D19" s="18" t="s">
        <v>553</v>
      </c>
      <c r="E19" s="18"/>
      <c r="F19" s="18"/>
      <c r="G19" s="18"/>
      <c r="H19" s="18"/>
      <c r="I19" s="18"/>
      <c r="J19" s="18"/>
      <c r="K19" s="18"/>
    </row>
    <row r="20" ht="40" customHeight="1" spans="1:11">
      <c r="A20" s="12" t="s">
        <v>761</v>
      </c>
      <c r="B20" s="12"/>
      <c r="C20" s="12"/>
      <c r="D20" s="12"/>
      <c r="E20" s="12"/>
      <c r="F20" s="12"/>
      <c r="G20" s="12"/>
      <c r="H20" s="12"/>
      <c r="I20" s="18" t="s">
        <v>762</v>
      </c>
      <c r="J20" s="18" t="s">
        <v>763</v>
      </c>
      <c r="K20" s="18" t="s">
        <v>764</v>
      </c>
    </row>
    <row r="21" ht="40" customHeight="1" spans="1:11">
      <c r="A21" s="12"/>
      <c r="B21" s="12"/>
      <c r="C21" s="12"/>
      <c r="D21" s="12"/>
      <c r="E21" s="12"/>
      <c r="F21" s="12"/>
      <c r="G21" s="12"/>
      <c r="H21" s="12"/>
      <c r="I21" s="18">
        <v>100</v>
      </c>
      <c r="J21" s="18" t="s">
        <v>746</v>
      </c>
      <c r="K21" s="18" t="s">
        <v>765</v>
      </c>
    </row>
    <row r="22" ht="40" customHeight="1" spans="1:11">
      <c r="A22" s="81" t="s">
        <v>879</v>
      </c>
      <c r="B22" s="82"/>
      <c r="C22" s="82"/>
      <c r="D22" s="82"/>
      <c r="E22" s="82"/>
      <c r="F22" s="82"/>
      <c r="G22" s="82"/>
      <c r="H22" s="82"/>
      <c r="I22" s="82"/>
      <c r="J22" s="82"/>
      <c r="K22" s="82"/>
    </row>
  </sheetData>
  <mergeCells count="39">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7:B17"/>
    <mergeCell ref="A18:B18"/>
    <mergeCell ref="A19:C19"/>
    <mergeCell ref="D19:K19"/>
    <mergeCell ref="A22:K22"/>
    <mergeCell ref="A10:A11"/>
    <mergeCell ref="H12:H13"/>
    <mergeCell ref="I7:I9"/>
    <mergeCell ref="I12:I13"/>
    <mergeCell ref="J12:J13"/>
    <mergeCell ref="K7:K9"/>
    <mergeCell ref="K12:K13"/>
    <mergeCell ref="A5:B9"/>
    <mergeCell ref="A14:B16"/>
    <mergeCell ref="A20:H2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3" sqref="A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customFormat="1" ht="27" spans="4:4">
      <c r="D1" s="301" t="s">
        <v>196</v>
      </c>
    </row>
    <row r="2" ht="14.25" spans="9:9">
      <c r="I2" s="289" t="s">
        <v>197</v>
      </c>
    </row>
    <row r="3" ht="14.25" spans="1:9">
      <c r="A3" s="289" t="s">
        <v>2</v>
      </c>
      <c r="I3" s="289" t="s">
        <v>3</v>
      </c>
    </row>
    <row r="4" ht="19.5" customHeight="1" spans="1:9">
      <c r="A4" s="290" t="s">
        <v>198</v>
      </c>
      <c r="B4" s="290"/>
      <c r="C4" s="290"/>
      <c r="D4" s="290" t="s">
        <v>199</v>
      </c>
      <c r="E4" s="290"/>
      <c r="F4" s="290"/>
      <c r="G4" s="290"/>
      <c r="H4" s="290"/>
      <c r="I4" s="290"/>
    </row>
    <row r="5" ht="19.5" customHeight="1" spans="1:9">
      <c r="A5" s="296" t="s">
        <v>200</v>
      </c>
      <c r="B5" s="296" t="s">
        <v>7</v>
      </c>
      <c r="C5" s="296" t="s">
        <v>201</v>
      </c>
      <c r="D5" s="296" t="s">
        <v>202</v>
      </c>
      <c r="E5" s="296" t="s">
        <v>7</v>
      </c>
      <c r="F5" s="290" t="s">
        <v>129</v>
      </c>
      <c r="G5" s="296" t="s">
        <v>203</v>
      </c>
      <c r="H5" s="296" t="s">
        <v>204</v>
      </c>
      <c r="I5" s="296" t="s">
        <v>205</v>
      </c>
    </row>
    <row r="6" ht="19.5" customHeight="1" spans="1:9">
      <c r="A6" s="296"/>
      <c r="B6" s="296"/>
      <c r="C6" s="296"/>
      <c r="D6" s="296"/>
      <c r="E6" s="296"/>
      <c r="F6" s="290" t="s">
        <v>124</v>
      </c>
      <c r="G6" s="296" t="s">
        <v>203</v>
      </c>
      <c r="H6" s="296"/>
      <c r="I6" s="296"/>
    </row>
    <row r="7" ht="19.5" customHeight="1" spans="1:9">
      <c r="A7" s="290" t="s">
        <v>206</v>
      </c>
      <c r="B7" s="290"/>
      <c r="C7" s="290" t="s">
        <v>11</v>
      </c>
      <c r="D7" s="290" t="s">
        <v>206</v>
      </c>
      <c r="E7" s="290"/>
      <c r="F7" s="290" t="s">
        <v>12</v>
      </c>
      <c r="G7" s="290" t="s">
        <v>20</v>
      </c>
      <c r="H7" s="290" t="s">
        <v>24</v>
      </c>
      <c r="I7" s="290" t="s">
        <v>28</v>
      </c>
    </row>
    <row r="8" ht="19.5" customHeight="1" spans="1:9">
      <c r="A8" s="291" t="s">
        <v>207</v>
      </c>
      <c r="B8" s="290" t="s">
        <v>11</v>
      </c>
      <c r="C8" s="293">
        <v>27477355.12</v>
      </c>
      <c r="D8" s="291" t="s">
        <v>14</v>
      </c>
      <c r="E8" s="290" t="s">
        <v>22</v>
      </c>
      <c r="F8" s="293">
        <v>10500</v>
      </c>
      <c r="G8" s="293">
        <v>10500</v>
      </c>
      <c r="H8" s="293"/>
      <c r="I8" s="293"/>
    </row>
    <row r="9" ht="19.5" customHeight="1" spans="1:9">
      <c r="A9" s="291" t="s">
        <v>208</v>
      </c>
      <c r="B9" s="290" t="s">
        <v>12</v>
      </c>
      <c r="C9" s="293">
        <v>27959957.06</v>
      </c>
      <c r="D9" s="291" t="s">
        <v>17</v>
      </c>
      <c r="E9" s="290" t="s">
        <v>26</v>
      </c>
      <c r="F9" s="293"/>
      <c r="G9" s="293"/>
      <c r="H9" s="293"/>
      <c r="I9" s="293"/>
    </row>
    <row r="10" ht="19.5" customHeight="1" spans="1:9">
      <c r="A10" s="291" t="s">
        <v>209</v>
      </c>
      <c r="B10" s="290" t="s">
        <v>20</v>
      </c>
      <c r="C10" s="293"/>
      <c r="D10" s="291" t="s">
        <v>21</v>
      </c>
      <c r="E10" s="290" t="s">
        <v>30</v>
      </c>
      <c r="F10" s="293">
        <v>21430</v>
      </c>
      <c r="G10" s="293">
        <v>21430</v>
      </c>
      <c r="H10" s="293"/>
      <c r="I10" s="293"/>
    </row>
    <row r="11" ht="19.5" customHeight="1" spans="1:9">
      <c r="A11" s="291"/>
      <c r="B11" s="290" t="s">
        <v>24</v>
      </c>
      <c r="C11" s="305"/>
      <c r="D11" s="291" t="s">
        <v>25</v>
      </c>
      <c r="E11" s="290" t="s">
        <v>34</v>
      </c>
      <c r="F11" s="293"/>
      <c r="G11" s="293"/>
      <c r="H11" s="293"/>
      <c r="I11" s="293"/>
    </row>
    <row r="12" ht="19.5" customHeight="1" spans="1:9">
      <c r="A12" s="291"/>
      <c r="B12" s="290" t="s">
        <v>28</v>
      </c>
      <c r="C12" s="305"/>
      <c r="D12" s="291" t="s">
        <v>29</v>
      </c>
      <c r="E12" s="290" t="s">
        <v>38</v>
      </c>
      <c r="F12" s="293"/>
      <c r="G12" s="293"/>
      <c r="H12" s="293"/>
      <c r="I12" s="293"/>
    </row>
    <row r="13" ht="19.5" customHeight="1" spans="1:9">
      <c r="A13" s="291"/>
      <c r="B13" s="290" t="s">
        <v>32</v>
      </c>
      <c r="C13" s="305"/>
      <c r="D13" s="291" t="s">
        <v>33</v>
      </c>
      <c r="E13" s="290" t="s">
        <v>42</v>
      </c>
      <c r="F13" s="293"/>
      <c r="G13" s="293"/>
      <c r="H13" s="293"/>
      <c r="I13" s="293"/>
    </row>
    <row r="14" ht="19.5" customHeight="1" spans="1:9">
      <c r="A14" s="291"/>
      <c r="B14" s="290" t="s">
        <v>36</v>
      </c>
      <c r="C14" s="305"/>
      <c r="D14" s="291" t="s">
        <v>37</v>
      </c>
      <c r="E14" s="290" t="s">
        <v>45</v>
      </c>
      <c r="F14" s="293"/>
      <c r="G14" s="293"/>
      <c r="H14" s="293"/>
      <c r="I14" s="293"/>
    </row>
    <row r="15" ht="19.5" customHeight="1" spans="1:9">
      <c r="A15" s="291"/>
      <c r="B15" s="290" t="s">
        <v>40</v>
      </c>
      <c r="C15" s="305"/>
      <c r="D15" s="291" t="s">
        <v>41</v>
      </c>
      <c r="E15" s="290" t="s">
        <v>48</v>
      </c>
      <c r="F15" s="293">
        <v>1177511.07</v>
      </c>
      <c r="G15" s="293">
        <v>1177511.07</v>
      </c>
      <c r="H15" s="293"/>
      <c r="I15" s="293"/>
    </row>
    <row r="16" ht="19.5" customHeight="1" spans="1:9">
      <c r="A16" s="291"/>
      <c r="B16" s="290" t="s">
        <v>43</v>
      </c>
      <c r="C16" s="305"/>
      <c r="D16" s="291" t="s">
        <v>44</v>
      </c>
      <c r="E16" s="290" t="s">
        <v>51</v>
      </c>
      <c r="F16" s="293">
        <v>442123.92</v>
      </c>
      <c r="G16" s="293">
        <v>442123.92</v>
      </c>
      <c r="H16" s="293"/>
      <c r="I16" s="293"/>
    </row>
    <row r="17" ht="19.5" customHeight="1" spans="1:9">
      <c r="A17" s="291"/>
      <c r="B17" s="290" t="s">
        <v>46</v>
      </c>
      <c r="C17" s="305"/>
      <c r="D17" s="291" t="s">
        <v>47</v>
      </c>
      <c r="E17" s="290" t="s">
        <v>54</v>
      </c>
      <c r="F17" s="293">
        <v>270000</v>
      </c>
      <c r="G17" s="293">
        <v>270000</v>
      </c>
      <c r="H17" s="293"/>
      <c r="I17" s="293"/>
    </row>
    <row r="18" ht="19.5" customHeight="1" spans="1:9">
      <c r="A18" s="291"/>
      <c r="B18" s="290" t="s">
        <v>49</v>
      </c>
      <c r="C18" s="305"/>
      <c r="D18" s="291" t="s">
        <v>50</v>
      </c>
      <c r="E18" s="290" t="s">
        <v>57</v>
      </c>
      <c r="F18" s="293">
        <v>43337074.38</v>
      </c>
      <c r="G18" s="293">
        <v>15377117.32</v>
      </c>
      <c r="H18" s="293">
        <v>27959957.06</v>
      </c>
      <c r="I18" s="293"/>
    </row>
    <row r="19" ht="19.5" customHeight="1" spans="1:9">
      <c r="A19" s="291"/>
      <c r="B19" s="290" t="s">
        <v>52</v>
      </c>
      <c r="C19" s="305"/>
      <c r="D19" s="291" t="s">
        <v>53</v>
      </c>
      <c r="E19" s="290" t="s">
        <v>60</v>
      </c>
      <c r="F19" s="293">
        <v>948148.32</v>
      </c>
      <c r="G19" s="293">
        <v>948148.32</v>
      </c>
      <c r="H19" s="293"/>
      <c r="I19" s="293"/>
    </row>
    <row r="20" ht="19.5" customHeight="1" spans="1:9">
      <c r="A20" s="291"/>
      <c r="B20" s="290" t="s">
        <v>55</v>
      </c>
      <c r="C20" s="305"/>
      <c r="D20" s="291" t="s">
        <v>56</v>
      </c>
      <c r="E20" s="290" t="s">
        <v>63</v>
      </c>
      <c r="F20" s="293"/>
      <c r="G20" s="293"/>
      <c r="H20" s="293"/>
      <c r="I20" s="293"/>
    </row>
    <row r="21" ht="19.5" customHeight="1" spans="1:9">
      <c r="A21" s="291"/>
      <c r="B21" s="290" t="s">
        <v>58</v>
      </c>
      <c r="C21" s="305"/>
      <c r="D21" s="291" t="s">
        <v>59</v>
      </c>
      <c r="E21" s="290" t="s">
        <v>66</v>
      </c>
      <c r="F21" s="293"/>
      <c r="G21" s="293"/>
      <c r="H21" s="293"/>
      <c r="I21" s="293"/>
    </row>
    <row r="22" ht="19.5" customHeight="1" spans="1:9">
      <c r="A22" s="291"/>
      <c r="B22" s="290" t="s">
        <v>61</v>
      </c>
      <c r="C22" s="305"/>
      <c r="D22" s="291" t="s">
        <v>62</v>
      </c>
      <c r="E22" s="290" t="s">
        <v>69</v>
      </c>
      <c r="F22" s="293"/>
      <c r="G22" s="293"/>
      <c r="H22" s="293"/>
      <c r="I22" s="293"/>
    </row>
    <row r="23" ht="19.5" customHeight="1" spans="1:9">
      <c r="A23" s="291"/>
      <c r="B23" s="290" t="s">
        <v>64</v>
      </c>
      <c r="C23" s="305"/>
      <c r="D23" s="291" t="s">
        <v>65</v>
      </c>
      <c r="E23" s="290" t="s">
        <v>72</v>
      </c>
      <c r="F23" s="293">
        <v>81500</v>
      </c>
      <c r="G23" s="293">
        <v>81500</v>
      </c>
      <c r="H23" s="293"/>
      <c r="I23" s="293"/>
    </row>
    <row r="24" ht="19.5" customHeight="1" spans="1:9">
      <c r="A24" s="291"/>
      <c r="B24" s="290" t="s">
        <v>67</v>
      </c>
      <c r="C24" s="305"/>
      <c r="D24" s="291" t="s">
        <v>68</v>
      </c>
      <c r="E24" s="290" t="s">
        <v>75</v>
      </c>
      <c r="F24" s="293"/>
      <c r="G24" s="293"/>
      <c r="H24" s="293"/>
      <c r="I24" s="293"/>
    </row>
    <row r="25" ht="19.5" customHeight="1" spans="1:9">
      <c r="A25" s="291"/>
      <c r="B25" s="290" t="s">
        <v>70</v>
      </c>
      <c r="C25" s="305"/>
      <c r="D25" s="291" t="s">
        <v>71</v>
      </c>
      <c r="E25" s="290" t="s">
        <v>78</v>
      </c>
      <c r="F25" s="293"/>
      <c r="G25" s="293"/>
      <c r="H25" s="293"/>
      <c r="I25" s="293"/>
    </row>
    <row r="26" ht="19.5" customHeight="1" spans="1:9">
      <c r="A26" s="291"/>
      <c r="B26" s="290" t="s">
        <v>73</v>
      </c>
      <c r="C26" s="305"/>
      <c r="D26" s="291" t="s">
        <v>74</v>
      </c>
      <c r="E26" s="290" t="s">
        <v>81</v>
      </c>
      <c r="F26" s="293">
        <v>10888140</v>
      </c>
      <c r="G26" s="293">
        <v>10888140</v>
      </c>
      <c r="H26" s="293"/>
      <c r="I26" s="293"/>
    </row>
    <row r="27" ht="19.5" customHeight="1" spans="1:9">
      <c r="A27" s="291"/>
      <c r="B27" s="290" t="s">
        <v>76</v>
      </c>
      <c r="C27" s="305"/>
      <c r="D27" s="291" t="s">
        <v>77</v>
      </c>
      <c r="E27" s="290" t="s">
        <v>84</v>
      </c>
      <c r="F27" s="293"/>
      <c r="G27" s="293"/>
      <c r="H27" s="293"/>
      <c r="I27" s="293"/>
    </row>
    <row r="28" ht="19.5" customHeight="1" spans="1:9">
      <c r="A28" s="291"/>
      <c r="B28" s="290" t="s">
        <v>79</v>
      </c>
      <c r="C28" s="305"/>
      <c r="D28" s="291" t="s">
        <v>80</v>
      </c>
      <c r="E28" s="290" t="s">
        <v>87</v>
      </c>
      <c r="F28" s="293"/>
      <c r="G28" s="293"/>
      <c r="H28" s="293"/>
      <c r="I28" s="293"/>
    </row>
    <row r="29" ht="19.5" customHeight="1" spans="1:9">
      <c r="A29" s="291"/>
      <c r="B29" s="290" t="s">
        <v>82</v>
      </c>
      <c r="C29" s="305"/>
      <c r="D29" s="291" t="s">
        <v>83</v>
      </c>
      <c r="E29" s="290" t="s">
        <v>90</v>
      </c>
      <c r="F29" s="293"/>
      <c r="G29" s="293"/>
      <c r="H29" s="293"/>
      <c r="I29" s="293"/>
    </row>
    <row r="30" ht="19.5" customHeight="1" spans="1:9">
      <c r="A30" s="291"/>
      <c r="B30" s="290" t="s">
        <v>85</v>
      </c>
      <c r="C30" s="305"/>
      <c r="D30" s="291" t="s">
        <v>86</v>
      </c>
      <c r="E30" s="290" t="s">
        <v>93</v>
      </c>
      <c r="F30" s="293">
        <v>25957520</v>
      </c>
      <c r="G30" s="293"/>
      <c r="H30" s="293">
        <v>25957520</v>
      </c>
      <c r="I30" s="293"/>
    </row>
    <row r="31" ht="19.5" customHeight="1" spans="1:9">
      <c r="A31" s="291"/>
      <c r="B31" s="290" t="s">
        <v>88</v>
      </c>
      <c r="C31" s="305"/>
      <c r="D31" s="291" t="s">
        <v>89</v>
      </c>
      <c r="E31" s="290" t="s">
        <v>96</v>
      </c>
      <c r="F31" s="293"/>
      <c r="G31" s="293"/>
      <c r="H31" s="293"/>
      <c r="I31" s="293"/>
    </row>
    <row r="32" ht="19.5" customHeight="1" spans="1:9">
      <c r="A32" s="291"/>
      <c r="B32" s="290" t="s">
        <v>91</v>
      </c>
      <c r="C32" s="305"/>
      <c r="D32" s="291" t="s">
        <v>92</v>
      </c>
      <c r="E32" s="290" t="s">
        <v>100</v>
      </c>
      <c r="F32" s="293"/>
      <c r="G32" s="293"/>
      <c r="H32" s="293"/>
      <c r="I32" s="293"/>
    </row>
    <row r="33" ht="19.5" customHeight="1" spans="1:9">
      <c r="A33" s="291"/>
      <c r="B33" s="290" t="s">
        <v>94</v>
      </c>
      <c r="C33" s="305"/>
      <c r="D33" s="291" t="s">
        <v>95</v>
      </c>
      <c r="E33" s="290" t="s">
        <v>104</v>
      </c>
      <c r="F33" s="293"/>
      <c r="G33" s="293"/>
      <c r="H33" s="293"/>
      <c r="I33" s="293"/>
    </row>
    <row r="34" ht="19.5" customHeight="1" spans="1:9">
      <c r="A34" s="290" t="s">
        <v>97</v>
      </c>
      <c r="B34" s="290" t="s">
        <v>98</v>
      </c>
      <c r="C34" s="293">
        <v>55437312.18</v>
      </c>
      <c r="D34" s="290" t="s">
        <v>99</v>
      </c>
      <c r="E34" s="290" t="s">
        <v>108</v>
      </c>
      <c r="F34" s="293">
        <v>83133947.69</v>
      </c>
      <c r="G34" s="293">
        <v>29216470.63</v>
      </c>
      <c r="H34" s="293">
        <v>53917477.06</v>
      </c>
      <c r="I34" s="293"/>
    </row>
    <row r="35" ht="19.5" customHeight="1" spans="1:9">
      <c r="A35" s="291" t="s">
        <v>210</v>
      </c>
      <c r="B35" s="290" t="s">
        <v>102</v>
      </c>
      <c r="C35" s="293">
        <v>28121407.5</v>
      </c>
      <c r="D35" s="291" t="s">
        <v>211</v>
      </c>
      <c r="E35" s="290" t="s">
        <v>111</v>
      </c>
      <c r="F35" s="293">
        <v>424771.99</v>
      </c>
      <c r="G35" s="293">
        <v>424771.99</v>
      </c>
      <c r="H35" s="293">
        <v>0</v>
      </c>
      <c r="I35" s="293"/>
    </row>
    <row r="36" ht="19.5" customHeight="1" spans="1:9">
      <c r="A36" s="291" t="s">
        <v>207</v>
      </c>
      <c r="B36" s="290" t="s">
        <v>106</v>
      </c>
      <c r="C36" s="293">
        <v>2163887.5</v>
      </c>
      <c r="D36" s="291"/>
      <c r="E36" s="290" t="s">
        <v>212</v>
      </c>
      <c r="F36" s="305"/>
      <c r="G36" s="305"/>
      <c r="H36" s="305"/>
      <c r="I36" s="305"/>
    </row>
    <row r="37" ht="19.5" customHeight="1" spans="1:9">
      <c r="A37" s="291" t="s">
        <v>208</v>
      </c>
      <c r="B37" s="290" t="s">
        <v>110</v>
      </c>
      <c r="C37" s="293">
        <v>25957520</v>
      </c>
      <c r="D37" s="290"/>
      <c r="E37" s="290" t="s">
        <v>213</v>
      </c>
      <c r="F37" s="305"/>
      <c r="G37" s="305"/>
      <c r="H37" s="305"/>
      <c r="I37" s="305"/>
    </row>
    <row r="38" ht="19.5" customHeight="1" spans="1:9">
      <c r="A38" s="291" t="s">
        <v>209</v>
      </c>
      <c r="B38" s="290" t="s">
        <v>15</v>
      </c>
      <c r="C38" s="293"/>
      <c r="D38" s="291"/>
      <c r="E38" s="290" t="s">
        <v>214</v>
      </c>
      <c r="F38" s="305"/>
      <c r="G38" s="305"/>
      <c r="H38" s="305"/>
      <c r="I38" s="305"/>
    </row>
    <row r="39" ht="19.5" customHeight="1" spans="1:9">
      <c r="A39" s="290" t="s">
        <v>109</v>
      </c>
      <c r="B39" s="290" t="s">
        <v>18</v>
      </c>
      <c r="C39" s="293">
        <v>83558719.68</v>
      </c>
      <c r="D39" s="290" t="s">
        <v>109</v>
      </c>
      <c r="E39" s="290" t="s">
        <v>215</v>
      </c>
      <c r="F39" s="293">
        <v>83558719.68</v>
      </c>
      <c r="G39" s="293">
        <v>29641242.62</v>
      </c>
      <c r="H39" s="293">
        <v>53917477.06</v>
      </c>
      <c r="I39" s="293"/>
    </row>
    <row r="40" ht="19.5" customHeight="1" spans="1:9">
      <c r="A40" s="302" t="s">
        <v>216</v>
      </c>
      <c r="B40" s="302"/>
      <c r="C40" s="302"/>
      <c r="D40" s="302"/>
      <c r="E40" s="302"/>
      <c r="F40" s="302"/>
      <c r="G40" s="302"/>
      <c r="H40" s="302"/>
      <c r="I40" s="3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0" workbookViewId="0">
      <selection activeCell="E17" sqref="E17"/>
    </sheetView>
  </sheetViews>
  <sheetFormatPr defaultColWidth="9" defaultRowHeight="13.5"/>
  <cols>
    <col min="1" max="2" width="9" style="1"/>
    <col min="3" max="3" width="26.625" style="1" customWidth="1"/>
    <col min="4" max="4" width="26.5" style="1" customWidth="1"/>
    <col min="5" max="5" width="12" style="1" customWidth="1"/>
    <col min="6" max="6" width="10.75" style="1" customWidth="1"/>
    <col min="7" max="7" width="12" style="1" customWidth="1"/>
    <col min="8" max="8" width="21.25" style="1" customWidth="1"/>
    <col min="9" max="9" width="11.125" style="1" customWidth="1"/>
    <col min="10" max="10" width="13.375" style="1" customWidth="1"/>
    <col min="11" max="11" width="11.625" style="1" customWidth="1"/>
  </cols>
  <sheetData>
    <row r="1" ht="31.5" spans="1:11">
      <c r="A1" s="2" t="s">
        <v>721</v>
      </c>
      <c r="B1" s="2"/>
      <c r="C1" s="3"/>
      <c r="D1" s="3"/>
      <c r="E1" s="3"/>
      <c r="F1" s="3"/>
      <c r="G1" s="3"/>
      <c r="H1" s="3"/>
      <c r="I1" s="3"/>
      <c r="J1" s="3"/>
      <c r="K1" s="3"/>
    </row>
    <row r="2" ht="46.5" spans="1:11">
      <c r="A2" s="4" t="s">
        <v>722</v>
      </c>
      <c r="B2" s="4"/>
      <c r="C2" s="4"/>
      <c r="D2" s="4"/>
      <c r="E2" s="4"/>
      <c r="F2" s="4"/>
      <c r="G2" s="4"/>
      <c r="H2" s="4"/>
      <c r="I2" s="4"/>
      <c r="J2" s="4"/>
      <c r="K2" s="4"/>
    </row>
    <row r="3" ht="45" customHeight="1" spans="1:11">
      <c r="A3" s="5" t="s">
        <v>723</v>
      </c>
      <c r="B3" s="5"/>
      <c r="C3" s="67" t="s">
        <v>660</v>
      </c>
      <c r="D3" s="68"/>
      <c r="E3" s="68"/>
      <c r="F3" s="68"/>
      <c r="G3" s="68"/>
      <c r="H3" s="68"/>
      <c r="I3" s="68"/>
      <c r="J3" s="68"/>
      <c r="K3" s="83"/>
    </row>
    <row r="4" ht="45" customHeight="1" spans="1:11">
      <c r="A4" s="5" t="s">
        <v>725</v>
      </c>
      <c r="B4" s="5"/>
      <c r="C4" s="7" t="s">
        <v>558</v>
      </c>
      <c r="D4" s="7"/>
      <c r="E4" s="7"/>
      <c r="F4" s="7"/>
      <c r="G4" s="7"/>
      <c r="H4" s="7" t="s">
        <v>726</v>
      </c>
      <c r="I4" s="7" t="s">
        <v>558</v>
      </c>
      <c r="J4" s="7"/>
      <c r="K4" s="7"/>
    </row>
    <row r="5" ht="45" customHeight="1" spans="1:11">
      <c r="A5" s="8" t="s">
        <v>727</v>
      </c>
      <c r="B5" s="8"/>
      <c r="C5" s="12"/>
      <c r="D5" s="21" t="s">
        <v>728</v>
      </c>
      <c r="E5" s="23"/>
      <c r="F5" s="21" t="s">
        <v>501</v>
      </c>
      <c r="G5" s="23"/>
      <c r="H5" s="12" t="s">
        <v>729</v>
      </c>
      <c r="I5" s="12" t="s">
        <v>730</v>
      </c>
      <c r="J5" s="12" t="s">
        <v>731</v>
      </c>
      <c r="K5" s="12" t="s">
        <v>732</v>
      </c>
    </row>
    <row r="6" ht="45" customHeight="1" spans="1:11">
      <c r="A6" s="8"/>
      <c r="B6" s="8"/>
      <c r="C6" s="12" t="s">
        <v>733</v>
      </c>
      <c r="D6" s="69">
        <v>1283780</v>
      </c>
      <c r="E6" s="70"/>
      <c r="F6" s="69">
        <v>1283780</v>
      </c>
      <c r="G6" s="70"/>
      <c r="H6" s="71">
        <v>1283780</v>
      </c>
      <c r="I6" s="19" t="s">
        <v>46</v>
      </c>
      <c r="J6" s="18" t="s">
        <v>799</v>
      </c>
      <c r="K6" s="84">
        <v>10</v>
      </c>
    </row>
    <row r="7" ht="45" customHeight="1" spans="1:11">
      <c r="A7" s="8"/>
      <c r="B7" s="8"/>
      <c r="C7" s="8" t="s">
        <v>734</v>
      </c>
      <c r="D7" s="69">
        <v>1283780</v>
      </c>
      <c r="E7" s="70"/>
      <c r="F7" s="69">
        <v>1283780</v>
      </c>
      <c r="G7" s="70"/>
      <c r="H7" s="71">
        <f>F7</f>
        <v>1283780</v>
      </c>
      <c r="I7" s="85"/>
      <c r="J7" s="18" t="s">
        <v>799</v>
      </c>
      <c r="K7" s="24"/>
    </row>
    <row r="8" ht="45" customHeight="1" spans="1:11">
      <c r="A8" s="8"/>
      <c r="B8" s="8"/>
      <c r="C8" s="12" t="s">
        <v>859</v>
      </c>
      <c r="D8" s="69">
        <v>0</v>
      </c>
      <c r="E8" s="70"/>
      <c r="F8" s="69">
        <v>0</v>
      </c>
      <c r="G8" s="70"/>
      <c r="H8" s="71">
        <v>0</v>
      </c>
      <c r="I8" s="86"/>
      <c r="J8" s="33">
        <v>0</v>
      </c>
      <c r="K8" s="25"/>
    </row>
    <row r="9" ht="45" customHeight="1" spans="1:11">
      <c r="A9" s="8"/>
      <c r="B9" s="8"/>
      <c r="C9" s="12" t="s">
        <v>860</v>
      </c>
      <c r="D9" s="69">
        <v>0</v>
      </c>
      <c r="E9" s="70"/>
      <c r="F9" s="69">
        <v>0</v>
      </c>
      <c r="G9" s="70"/>
      <c r="H9" s="71">
        <v>0</v>
      </c>
      <c r="I9" s="87"/>
      <c r="J9" s="33">
        <v>0</v>
      </c>
      <c r="K9" s="9"/>
    </row>
    <row r="10" ht="45" customHeight="1" spans="1:11">
      <c r="A10" s="18" t="s">
        <v>736</v>
      </c>
      <c r="B10" s="19" t="s">
        <v>737</v>
      </c>
      <c r="C10" s="19"/>
      <c r="D10" s="19"/>
      <c r="E10" s="19"/>
      <c r="F10" s="19"/>
      <c r="G10" s="19"/>
      <c r="H10" s="19" t="s">
        <v>568</v>
      </c>
      <c r="I10" s="19"/>
      <c r="J10" s="19"/>
      <c r="K10" s="19"/>
    </row>
    <row r="11" ht="45" customHeight="1" spans="1:11">
      <c r="A11" s="18"/>
      <c r="B11" s="18" t="s">
        <v>661</v>
      </c>
      <c r="C11" s="18"/>
      <c r="D11" s="18"/>
      <c r="E11" s="18"/>
      <c r="F11" s="18"/>
      <c r="G11" s="18"/>
      <c r="H11" s="18" t="s">
        <v>661</v>
      </c>
      <c r="I11" s="18"/>
      <c r="J11" s="18"/>
      <c r="K11" s="18"/>
    </row>
    <row r="12" ht="45" customHeight="1" spans="1:11">
      <c r="A12" s="12" t="s">
        <v>740</v>
      </c>
      <c r="B12" s="12"/>
      <c r="C12" s="12"/>
      <c r="D12" s="12"/>
      <c r="E12" s="21" t="s">
        <v>741</v>
      </c>
      <c r="F12" s="22"/>
      <c r="G12" s="23"/>
      <c r="H12" s="12" t="s">
        <v>678</v>
      </c>
      <c r="I12" s="12" t="s">
        <v>730</v>
      </c>
      <c r="J12" s="12" t="s">
        <v>732</v>
      </c>
      <c r="K12" s="8" t="s">
        <v>679</v>
      </c>
    </row>
    <row r="13" ht="45" customHeight="1" spans="1:11">
      <c r="A13" s="12" t="s">
        <v>742</v>
      </c>
      <c r="B13" s="12"/>
      <c r="C13" s="12" t="s">
        <v>673</v>
      </c>
      <c r="D13" s="12" t="s">
        <v>674</v>
      </c>
      <c r="E13" s="12" t="s">
        <v>675</v>
      </c>
      <c r="F13" s="12" t="s">
        <v>676</v>
      </c>
      <c r="G13" s="12" t="s">
        <v>677</v>
      </c>
      <c r="H13" s="12"/>
      <c r="I13" s="12"/>
      <c r="J13" s="12"/>
      <c r="K13" s="8"/>
    </row>
    <row r="14" ht="45" customHeight="1" spans="1:11">
      <c r="A14" s="72" t="s">
        <v>680</v>
      </c>
      <c r="B14" s="73"/>
      <c r="C14" s="19" t="s">
        <v>681</v>
      </c>
      <c r="D14" s="18" t="s">
        <v>907</v>
      </c>
      <c r="E14" s="19" t="s">
        <v>705</v>
      </c>
      <c r="F14" s="19" t="s">
        <v>91</v>
      </c>
      <c r="G14" s="19" t="s">
        <v>908</v>
      </c>
      <c r="H14" s="19" t="s">
        <v>91</v>
      </c>
      <c r="I14" s="88">
        <v>20</v>
      </c>
      <c r="J14" s="88">
        <v>20</v>
      </c>
      <c r="K14" s="89"/>
    </row>
    <row r="15" ht="45" customHeight="1" spans="1:11">
      <c r="A15" s="74"/>
      <c r="B15" s="75"/>
      <c r="C15" s="19" t="s">
        <v>688</v>
      </c>
      <c r="D15" s="19" t="s">
        <v>909</v>
      </c>
      <c r="E15" s="19" t="s">
        <v>705</v>
      </c>
      <c r="F15" s="19" t="s">
        <v>795</v>
      </c>
      <c r="G15" s="19" t="s">
        <v>690</v>
      </c>
      <c r="H15" s="19" t="s">
        <v>746</v>
      </c>
      <c r="I15" s="88">
        <v>20</v>
      </c>
      <c r="J15" s="88">
        <v>20</v>
      </c>
      <c r="K15" s="89"/>
    </row>
    <row r="16" ht="45" customHeight="1" spans="1:11">
      <c r="A16" s="72" t="s">
        <v>695</v>
      </c>
      <c r="B16" s="73"/>
      <c r="C16" s="19" t="s">
        <v>698</v>
      </c>
      <c r="D16" s="19" t="s">
        <v>910</v>
      </c>
      <c r="E16" s="19" t="s">
        <v>756</v>
      </c>
      <c r="F16" s="19" t="s">
        <v>871</v>
      </c>
      <c r="G16" s="19"/>
      <c r="H16" s="19" t="s">
        <v>871</v>
      </c>
      <c r="I16" s="88">
        <v>20</v>
      </c>
      <c r="J16" s="88">
        <v>20</v>
      </c>
      <c r="K16" s="18" t="s">
        <v>744</v>
      </c>
    </row>
    <row r="17" ht="45" customHeight="1" spans="1:11">
      <c r="A17" s="74"/>
      <c r="B17" s="75"/>
      <c r="C17" s="19" t="s">
        <v>703</v>
      </c>
      <c r="D17" s="19" t="s">
        <v>911</v>
      </c>
      <c r="E17" s="19" t="s">
        <v>756</v>
      </c>
      <c r="F17" s="19" t="s">
        <v>871</v>
      </c>
      <c r="G17" s="19"/>
      <c r="H17" s="19" t="s">
        <v>871</v>
      </c>
      <c r="I17" s="88">
        <v>10</v>
      </c>
      <c r="J17" s="88">
        <v>10</v>
      </c>
      <c r="K17" s="18"/>
    </row>
    <row r="18" ht="45" customHeight="1" spans="1:11">
      <c r="A18" s="76"/>
      <c r="B18" s="77"/>
      <c r="C18" s="19" t="s">
        <v>709</v>
      </c>
      <c r="D18" s="18" t="s">
        <v>912</v>
      </c>
      <c r="E18" s="19" t="s">
        <v>756</v>
      </c>
      <c r="F18" s="19" t="s">
        <v>871</v>
      </c>
      <c r="G18" s="19"/>
      <c r="H18" s="19" t="s">
        <v>871</v>
      </c>
      <c r="I18" s="88">
        <v>10</v>
      </c>
      <c r="J18" s="88">
        <v>10</v>
      </c>
      <c r="K18" s="18"/>
    </row>
    <row r="19" ht="45" customHeight="1" spans="1:11">
      <c r="A19" s="78" t="s">
        <v>713</v>
      </c>
      <c r="B19" s="79"/>
      <c r="C19" s="19" t="s">
        <v>878</v>
      </c>
      <c r="D19" s="19" t="s">
        <v>902</v>
      </c>
      <c r="E19" s="80" t="s">
        <v>705</v>
      </c>
      <c r="F19" s="19" t="s">
        <v>795</v>
      </c>
      <c r="G19" s="19" t="s">
        <v>690</v>
      </c>
      <c r="H19" s="19" t="s">
        <v>752</v>
      </c>
      <c r="I19" s="88">
        <v>10</v>
      </c>
      <c r="J19" s="88">
        <v>10</v>
      </c>
      <c r="K19" s="18" t="s">
        <v>744</v>
      </c>
    </row>
    <row r="20" ht="45" customHeight="1" spans="1:11">
      <c r="A20" s="18" t="s">
        <v>760</v>
      </c>
      <c r="B20" s="18"/>
      <c r="C20" s="18"/>
      <c r="D20" s="18" t="s">
        <v>553</v>
      </c>
      <c r="E20" s="18"/>
      <c r="F20" s="18"/>
      <c r="G20" s="18"/>
      <c r="H20" s="18"/>
      <c r="I20" s="18"/>
      <c r="J20" s="18"/>
      <c r="K20" s="18"/>
    </row>
    <row r="21" ht="45" customHeight="1" spans="1:11">
      <c r="A21" s="26" t="s">
        <v>761</v>
      </c>
      <c r="B21" s="27"/>
      <c r="C21" s="27"/>
      <c r="D21" s="27"/>
      <c r="E21" s="27"/>
      <c r="F21" s="27"/>
      <c r="G21" s="27"/>
      <c r="H21" s="28"/>
      <c r="I21" s="18" t="s">
        <v>762</v>
      </c>
      <c r="J21" s="18" t="s">
        <v>763</v>
      </c>
      <c r="K21" s="18" t="s">
        <v>764</v>
      </c>
    </row>
    <row r="22" ht="45" customHeight="1" spans="1:11">
      <c r="A22" s="10"/>
      <c r="B22" s="29"/>
      <c r="C22" s="29"/>
      <c r="D22" s="29"/>
      <c r="E22" s="29"/>
      <c r="F22" s="29"/>
      <c r="G22" s="29"/>
      <c r="H22" s="11"/>
      <c r="I22" s="18">
        <v>100</v>
      </c>
      <c r="J22" s="18" t="s">
        <v>746</v>
      </c>
      <c r="K22" s="18" t="s">
        <v>765</v>
      </c>
    </row>
    <row r="23" ht="106" customHeight="1" spans="1:11">
      <c r="A23" s="81" t="s">
        <v>879</v>
      </c>
      <c r="B23" s="82"/>
      <c r="C23" s="82"/>
      <c r="D23" s="82"/>
      <c r="E23" s="82"/>
      <c r="F23" s="82"/>
      <c r="G23" s="82"/>
      <c r="H23" s="82"/>
      <c r="I23" s="82"/>
      <c r="J23" s="82"/>
      <c r="K23" s="82"/>
    </row>
  </sheetData>
  <mergeCells count="39">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9:B19"/>
    <mergeCell ref="A20:C20"/>
    <mergeCell ref="D20:K20"/>
    <mergeCell ref="A23:K23"/>
    <mergeCell ref="A10:A11"/>
    <mergeCell ref="H12:H13"/>
    <mergeCell ref="I7:I9"/>
    <mergeCell ref="I12:I13"/>
    <mergeCell ref="J12:J13"/>
    <mergeCell ref="K7:K9"/>
    <mergeCell ref="K12:K13"/>
    <mergeCell ref="A5:B9"/>
    <mergeCell ref="A14:B15"/>
    <mergeCell ref="A16:B18"/>
    <mergeCell ref="A21:H22"/>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9" workbookViewId="0">
      <selection activeCell="L15" sqref="L15"/>
    </sheetView>
  </sheetViews>
  <sheetFormatPr defaultColWidth="9" defaultRowHeight="13.5"/>
  <cols>
    <col min="1" max="1" width="14" style="34" customWidth="1"/>
    <col min="2" max="2" width="26.125" style="34" customWidth="1"/>
    <col min="3" max="3" width="17.25" style="34" customWidth="1"/>
    <col min="4" max="4" width="13.5" style="34" customWidth="1"/>
    <col min="5" max="5" width="9" style="34"/>
    <col min="6" max="6" width="15.5" style="34" customWidth="1"/>
    <col min="7" max="7" width="21.875" style="34" customWidth="1"/>
    <col min="8" max="8" width="13.25" style="34" customWidth="1"/>
    <col min="9" max="9" width="15.875" style="34" customWidth="1"/>
    <col min="10" max="10" width="16.75" style="34" customWidth="1"/>
  </cols>
  <sheetData>
    <row r="1" ht="31.5" spans="1:10">
      <c r="A1" s="35" t="s">
        <v>721</v>
      </c>
      <c r="B1" s="36"/>
      <c r="C1" s="36"/>
      <c r="D1" s="36"/>
      <c r="E1" s="36"/>
      <c r="F1" s="36"/>
      <c r="G1" s="36"/>
      <c r="H1" s="36"/>
      <c r="I1" s="36"/>
      <c r="J1" s="36"/>
    </row>
    <row r="2" ht="46.5" spans="1:10">
      <c r="A2" s="37" t="s">
        <v>722</v>
      </c>
      <c r="B2" s="37"/>
      <c r="C2" s="37"/>
      <c r="D2" s="37"/>
      <c r="E2" s="37"/>
      <c r="F2" s="37"/>
      <c r="G2" s="37"/>
      <c r="H2" s="37"/>
      <c r="I2" s="37"/>
      <c r="J2" s="37"/>
    </row>
    <row r="3" ht="40" customHeight="1" spans="1:10">
      <c r="A3" s="38" t="s">
        <v>723</v>
      </c>
      <c r="B3" s="39" t="s">
        <v>663</v>
      </c>
      <c r="C3" s="39"/>
      <c r="D3" s="39"/>
      <c r="E3" s="39"/>
      <c r="F3" s="39"/>
      <c r="G3" s="39"/>
      <c r="H3" s="39"/>
      <c r="I3" s="39"/>
      <c r="J3" s="39"/>
    </row>
    <row r="4" ht="40" customHeight="1" spans="1:10">
      <c r="A4" s="38" t="s">
        <v>725</v>
      </c>
      <c r="B4" s="40" t="s">
        <v>558</v>
      </c>
      <c r="C4" s="40"/>
      <c r="D4" s="40"/>
      <c r="E4" s="40"/>
      <c r="F4" s="40"/>
      <c r="G4" s="40" t="s">
        <v>726</v>
      </c>
      <c r="H4" s="40" t="s">
        <v>558</v>
      </c>
      <c r="I4" s="40"/>
      <c r="J4" s="40"/>
    </row>
    <row r="5" ht="40" customHeight="1" spans="1:10">
      <c r="A5" s="41" t="s">
        <v>727</v>
      </c>
      <c r="B5" s="42"/>
      <c r="C5" s="43" t="s">
        <v>728</v>
      </c>
      <c r="D5" s="44"/>
      <c r="E5" s="43" t="s">
        <v>501</v>
      </c>
      <c r="F5" s="44"/>
      <c r="G5" s="42" t="s">
        <v>729</v>
      </c>
      <c r="H5" s="42" t="s">
        <v>730</v>
      </c>
      <c r="I5" s="42" t="s">
        <v>731</v>
      </c>
      <c r="J5" s="42" t="s">
        <v>732</v>
      </c>
    </row>
    <row r="6" ht="40" customHeight="1" spans="1:10">
      <c r="A6" s="41"/>
      <c r="B6" s="45" t="s">
        <v>733</v>
      </c>
      <c r="C6" s="46">
        <v>23000000</v>
      </c>
      <c r="D6" s="47"/>
      <c r="E6" s="46">
        <v>23000000</v>
      </c>
      <c r="F6" s="47"/>
      <c r="G6" s="48">
        <v>23000000</v>
      </c>
      <c r="H6" s="49">
        <v>10</v>
      </c>
      <c r="I6" s="66">
        <v>1</v>
      </c>
      <c r="J6" s="65">
        <v>10</v>
      </c>
    </row>
    <row r="7" ht="40" customHeight="1" spans="1:10">
      <c r="A7" s="41"/>
      <c r="B7" s="41" t="s">
        <v>734</v>
      </c>
      <c r="C7" s="46">
        <v>23000000</v>
      </c>
      <c r="D7" s="47"/>
      <c r="E7" s="46">
        <v>23000000</v>
      </c>
      <c r="F7" s="47"/>
      <c r="G7" s="48">
        <v>23000000</v>
      </c>
      <c r="H7" s="50" t="s">
        <v>471</v>
      </c>
      <c r="I7" s="66">
        <v>1</v>
      </c>
      <c r="J7" s="50" t="s">
        <v>471</v>
      </c>
    </row>
    <row r="8" ht="40" customHeight="1" spans="1:10">
      <c r="A8" s="41"/>
      <c r="B8" s="45" t="s">
        <v>859</v>
      </c>
      <c r="C8" s="46">
        <v>0</v>
      </c>
      <c r="D8" s="47"/>
      <c r="E8" s="46">
        <v>0</v>
      </c>
      <c r="F8" s="47"/>
      <c r="G8" s="48">
        <v>0</v>
      </c>
      <c r="H8" s="50" t="s">
        <v>471</v>
      </c>
      <c r="I8" s="64">
        <v>0</v>
      </c>
      <c r="J8" s="50" t="s">
        <v>471</v>
      </c>
    </row>
    <row r="9" ht="40" customHeight="1" spans="1:10">
      <c r="A9" s="41"/>
      <c r="B9" s="45" t="s">
        <v>860</v>
      </c>
      <c r="C9" s="46">
        <v>0</v>
      </c>
      <c r="D9" s="47"/>
      <c r="E9" s="46">
        <v>0</v>
      </c>
      <c r="F9" s="47"/>
      <c r="G9" s="48">
        <v>0</v>
      </c>
      <c r="H9" s="50" t="s">
        <v>471</v>
      </c>
      <c r="I9" s="64">
        <v>0</v>
      </c>
      <c r="J9" s="50" t="s">
        <v>471</v>
      </c>
    </row>
    <row r="10" ht="40" customHeight="1" spans="1:10">
      <c r="A10" s="51" t="s">
        <v>736</v>
      </c>
      <c r="B10" s="51" t="s">
        <v>737</v>
      </c>
      <c r="C10" s="51"/>
      <c r="D10" s="51"/>
      <c r="E10" s="51"/>
      <c r="F10" s="51"/>
      <c r="G10" s="52" t="s">
        <v>568</v>
      </c>
      <c r="H10" s="52"/>
      <c r="I10" s="52"/>
      <c r="J10" s="52"/>
    </row>
    <row r="11" ht="40" customHeight="1" spans="1:10">
      <c r="A11" s="51"/>
      <c r="B11" s="51" t="s">
        <v>664</v>
      </c>
      <c r="C11" s="51"/>
      <c r="D11" s="51"/>
      <c r="E11" s="51"/>
      <c r="F11" s="51"/>
      <c r="G11" s="51" t="s">
        <v>664</v>
      </c>
      <c r="H11" s="51"/>
      <c r="I11" s="51"/>
      <c r="J11" s="51"/>
    </row>
    <row r="12" ht="40" customHeight="1" spans="1:10">
      <c r="A12" s="45" t="s">
        <v>740</v>
      </c>
      <c r="B12" s="45"/>
      <c r="C12" s="45"/>
      <c r="D12" s="53" t="s">
        <v>741</v>
      </c>
      <c r="E12" s="54"/>
      <c r="F12" s="55"/>
      <c r="G12" s="45" t="s">
        <v>678</v>
      </c>
      <c r="H12" s="45" t="s">
        <v>730</v>
      </c>
      <c r="I12" s="45" t="s">
        <v>732</v>
      </c>
      <c r="J12" s="41" t="s">
        <v>679</v>
      </c>
    </row>
    <row r="13" ht="40" customHeight="1" spans="1:10">
      <c r="A13" s="45" t="s">
        <v>742</v>
      </c>
      <c r="B13" s="45" t="s">
        <v>673</v>
      </c>
      <c r="C13" s="45" t="s">
        <v>674</v>
      </c>
      <c r="D13" s="45" t="s">
        <v>675</v>
      </c>
      <c r="E13" s="45" t="s">
        <v>676</v>
      </c>
      <c r="F13" s="45" t="s">
        <v>677</v>
      </c>
      <c r="G13" s="45"/>
      <c r="H13" s="45"/>
      <c r="I13" s="45"/>
      <c r="J13" s="41"/>
    </row>
    <row r="14" ht="40" customHeight="1" spans="1:10">
      <c r="A14" s="56" t="s">
        <v>680</v>
      </c>
      <c r="B14" s="45" t="s">
        <v>681</v>
      </c>
      <c r="C14" s="51" t="s">
        <v>913</v>
      </c>
      <c r="D14" s="52" t="s">
        <v>683</v>
      </c>
      <c r="E14" s="52" t="s">
        <v>12</v>
      </c>
      <c r="F14" s="52" t="s">
        <v>914</v>
      </c>
      <c r="G14" s="52" t="s">
        <v>12</v>
      </c>
      <c r="H14" s="65">
        <v>20</v>
      </c>
      <c r="I14" s="65">
        <v>20</v>
      </c>
      <c r="J14" s="51" t="s">
        <v>744</v>
      </c>
    </row>
    <row r="15" ht="40.5" spans="1:10">
      <c r="A15" s="57"/>
      <c r="B15" s="45" t="s">
        <v>688</v>
      </c>
      <c r="C15" s="51" t="s">
        <v>915</v>
      </c>
      <c r="D15" s="52" t="s">
        <v>683</v>
      </c>
      <c r="E15" s="52" t="s">
        <v>746</v>
      </c>
      <c r="F15" s="52" t="s">
        <v>690</v>
      </c>
      <c r="G15" s="52" t="s">
        <v>746</v>
      </c>
      <c r="H15" s="65">
        <v>20</v>
      </c>
      <c r="I15" s="65">
        <v>20</v>
      </c>
      <c r="J15" s="51" t="s">
        <v>744</v>
      </c>
    </row>
    <row r="16" ht="40.5" spans="1:10">
      <c r="A16" s="57"/>
      <c r="B16" s="45" t="s">
        <v>692</v>
      </c>
      <c r="C16" s="51" t="s">
        <v>916</v>
      </c>
      <c r="D16" s="52" t="s">
        <v>683</v>
      </c>
      <c r="E16" s="52" t="s">
        <v>746</v>
      </c>
      <c r="F16" s="52" t="s">
        <v>690</v>
      </c>
      <c r="G16" s="52" t="s">
        <v>746</v>
      </c>
      <c r="H16" s="65">
        <v>10</v>
      </c>
      <c r="I16" s="65">
        <v>10</v>
      </c>
      <c r="J16" s="51" t="s">
        <v>744</v>
      </c>
    </row>
    <row r="17" ht="40.5" spans="1:10">
      <c r="A17" s="57"/>
      <c r="B17" s="45" t="s">
        <v>750</v>
      </c>
      <c r="C17" s="51" t="s">
        <v>870</v>
      </c>
      <c r="D17" s="19" t="s">
        <v>756</v>
      </c>
      <c r="E17" s="52" t="s">
        <v>871</v>
      </c>
      <c r="F17" s="51" t="s">
        <v>872</v>
      </c>
      <c r="G17" s="51" t="s">
        <v>871</v>
      </c>
      <c r="H17" s="65">
        <v>30</v>
      </c>
      <c r="I17" s="65">
        <v>30</v>
      </c>
      <c r="J17" s="51" t="s">
        <v>744</v>
      </c>
    </row>
    <row r="18" ht="40.5" spans="1:10">
      <c r="A18" s="45" t="s">
        <v>713</v>
      </c>
      <c r="B18" s="41" t="s">
        <v>714</v>
      </c>
      <c r="C18" s="51" t="s">
        <v>873</v>
      </c>
      <c r="D18" s="52" t="s">
        <v>705</v>
      </c>
      <c r="E18" s="52" t="s">
        <v>795</v>
      </c>
      <c r="F18" s="52" t="s">
        <v>690</v>
      </c>
      <c r="G18" s="52" t="s">
        <v>746</v>
      </c>
      <c r="H18" s="65">
        <v>10</v>
      </c>
      <c r="I18" s="65">
        <v>10</v>
      </c>
      <c r="J18" s="51" t="s">
        <v>744</v>
      </c>
    </row>
    <row r="19" ht="40" customHeight="1" spans="1:10">
      <c r="A19" s="51" t="s">
        <v>760</v>
      </c>
      <c r="B19" s="51"/>
      <c r="C19" s="51" t="s">
        <v>553</v>
      </c>
      <c r="D19" s="51"/>
      <c r="E19" s="51"/>
      <c r="F19" s="51"/>
      <c r="G19" s="51"/>
      <c r="H19" s="51"/>
      <c r="I19" s="51"/>
      <c r="J19" s="51"/>
    </row>
    <row r="20" ht="40" customHeight="1" spans="1:10">
      <c r="A20" s="58" t="s">
        <v>761</v>
      </c>
      <c r="B20" s="59"/>
      <c r="C20" s="59"/>
      <c r="D20" s="59"/>
      <c r="E20" s="59"/>
      <c r="F20" s="59"/>
      <c r="G20" s="60"/>
      <c r="H20" s="51" t="s">
        <v>762</v>
      </c>
      <c r="I20" s="51" t="s">
        <v>763</v>
      </c>
      <c r="J20" s="51" t="s">
        <v>764</v>
      </c>
    </row>
    <row r="21" ht="40" customHeight="1" spans="1:10">
      <c r="A21" s="43"/>
      <c r="B21" s="61"/>
      <c r="C21" s="61"/>
      <c r="D21" s="61"/>
      <c r="E21" s="61"/>
      <c r="F21" s="61"/>
      <c r="G21" s="44"/>
      <c r="H21" s="49">
        <v>100</v>
      </c>
      <c r="I21" s="49">
        <v>100</v>
      </c>
      <c r="J21" s="51" t="s">
        <v>765</v>
      </c>
    </row>
    <row r="22" ht="20.25" spans="1:10">
      <c r="A22" s="62" t="s">
        <v>717</v>
      </c>
      <c r="B22" s="62"/>
      <c r="C22" s="62"/>
      <c r="D22" s="62"/>
      <c r="E22" s="62"/>
      <c r="F22" s="62"/>
      <c r="G22" s="62"/>
      <c r="H22" s="62"/>
      <c r="I22" s="62"/>
      <c r="J22" s="62"/>
    </row>
    <row r="23" ht="20.25" spans="1:10">
      <c r="A23" s="31" t="s">
        <v>718</v>
      </c>
      <c r="B23" s="31"/>
      <c r="C23" s="31"/>
      <c r="D23" s="31"/>
      <c r="E23" s="31"/>
      <c r="F23" s="31"/>
      <c r="G23" s="31"/>
      <c r="H23" s="31"/>
      <c r="I23" s="31"/>
      <c r="J23" s="31"/>
    </row>
    <row r="24" ht="20.25" spans="1:10">
      <c r="A24" s="31" t="s">
        <v>719</v>
      </c>
      <c r="B24" s="31"/>
      <c r="C24" s="31"/>
      <c r="D24" s="31"/>
      <c r="E24" s="31"/>
      <c r="F24" s="31"/>
      <c r="G24" s="31"/>
      <c r="H24" s="31"/>
      <c r="I24" s="31"/>
      <c r="J24" s="31"/>
    </row>
    <row r="25" ht="20.25" spans="1:10">
      <c r="A25" s="31" t="s">
        <v>766</v>
      </c>
      <c r="B25" s="31"/>
      <c r="C25" s="31"/>
      <c r="D25" s="31"/>
      <c r="E25" s="31"/>
      <c r="F25" s="31"/>
      <c r="G25" s="31"/>
      <c r="H25" s="31"/>
      <c r="I25" s="31"/>
      <c r="J25" s="31"/>
    </row>
    <row r="26" ht="20.25" spans="1:10">
      <c r="A26" s="31" t="s">
        <v>767</v>
      </c>
      <c r="B26" s="31"/>
      <c r="C26" s="31"/>
      <c r="D26" s="31"/>
      <c r="E26" s="31"/>
      <c r="F26" s="31"/>
      <c r="G26" s="31"/>
      <c r="H26" s="31"/>
      <c r="I26" s="31"/>
      <c r="J26" s="31"/>
    </row>
    <row r="27" ht="20.25" spans="1:10">
      <c r="A27" s="31" t="s">
        <v>768</v>
      </c>
      <c r="B27" s="31"/>
      <c r="C27" s="31"/>
      <c r="D27" s="31"/>
      <c r="E27" s="31"/>
      <c r="F27" s="31"/>
      <c r="G27" s="31"/>
      <c r="H27" s="31"/>
      <c r="I27" s="31"/>
      <c r="J27" s="31"/>
    </row>
    <row r="28" ht="20.25" spans="1:10">
      <c r="A28" s="31" t="s">
        <v>769</v>
      </c>
      <c r="B28" s="31"/>
      <c r="C28" s="31"/>
      <c r="D28" s="31"/>
      <c r="E28" s="31"/>
      <c r="F28" s="31"/>
      <c r="G28" s="31"/>
      <c r="H28" s="31"/>
      <c r="I28" s="31"/>
      <c r="J28" s="31"/>
    </row>
    <row r="29" ht="20.25" spans="1:10">
      <c r="A29" s="31" t="s">
        <v>770</v>
      </c>
      <c r="B29" s="31"/>
      <c r="C29" s="31"/>
      <c r="D29" s="31"/>
      <c r="E29" s="31"/>
      <c r="F29" s="31"/>
      <c r="G29" s="31"/>
      <c r="H29" s="31"/>
      <c r="I29" s="31"/>
      <c r="J29" s="31"/>
    </row>
    <row r="30" ht="20.25" spans="1:10">
      <c r="A30" s="31" t="s">
        <v>771</v>
      </c>
      <c r="B30" s="31"/>
      <c r="C30" s="31"/>
      <c r="D30" s="31"/>
      <c r="E30" s="31"/>
      <c r="F30" s="31"/>
      <c r="G30" s="31"/>
      <c r="H30" s="31"/>
      <c r="I30" s="31"/>
      <c r="J30" s="31"/>
    </row>
    <row r="31" ht="20.25" spans="1:10">
      <c r="A31" s="31" t="s">
        <v>772</v>
      </c>
      <c r="B31" s="31"/>
      <c r="C31" s="31"/>
      <c r="D31" s="31"/>
      <c r="E31" s="31"/>
      <c r="F31" s="31"/>
      <c r="G31" s="31"/>
      <c r="H31" s="31"/>
      <c r="I31" s="31"/>
      <c r="J31" s="31"/>
    </row>
  </sheetData>
  <mergeCells count="40">
    <mergeCell ref="A2:J2"/>
    <mergeCell ref="B3:J3"/>
    <mergeCell ref="B4:F4"/>
    <mergeCell ref="H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19:B19"/>
    <mergeCell ref="C19:J19"/>
    <mergeCell ref="A22:J22"/>
    <mergeCell ref="A23:J23"/>
    <mergeCell ref="A24:J24"/>
    <mergeCell ref="A25:J25"/>
    <mergeCell ref="A26:J26"/>
    <mergeCell ref="A27:J27"/>
    <mergeCell ref="A28:J28"/>
    <mergeCell ref="A29:J29"/>
    <mergeCell ref="A30:J30"/>
    <mergeCell ref="A31:J31"/>
    <mergeCell ref="A5:A9"/>
    <mergeCell ref="A10:A11"/>
    <mergeCell ref="A14:A16"/>
    <mergeCell ref="G12:G13"/>
    <mergeCell ref="H12:H13"/>
    <mergeCell ref="I12:I13"/>
    <mergeCell ref="J12:J13"/>
    <mergeCell ref="A20:G21"/>
  </mergeCells>
  <dataValidations count="1">
    <dataValidation type="list" allowBlank="1" showInputMessage="1" showErrorMessage="1" sqref="D18">
      <formula1>$K$14:$K$16</formula1>
    </dataValidation>
  </dataValidation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1" workbookViewId="0">
      <selection activeCell="M17" sqref="M17"/>
    </sheetView>
  </sheetViews>
  <sheetFormatPr defaultColWidth="9" defaultRowHeight="13.5"/>
  <cols>
    <col min="1" max="1" width="14.375" style="34" customWidth="1"/>
    <col min="2" max="2" width="26" style="34" customWidth="1"/>
    <col min="3" max="3" width="29.5" style="34" customWidth="1"/>
    <col min="4" max="4" width="11.125" style="34" customWidth="1"/>
    <col min="5" max="5" width="14.5" style="34" customWidth="1"/>
    <col min="6" max="6" width="12" style="34" customWidth="1"/>
    <col min="7" max="7" width="20" style="34" customWidth="1"/>
    <col min="8" max="8" width="12.375" style="34" customWidth="1"/>
    <col min="9" max="9" width="13.25" style="34" customWidth="1"/>
    <col min="10" max="10" width="12.875" style="34" customWidth="1"/>
  </cols>
  <sheetData>
    <row r="1" ht="31.5" spans="1:10">
      <c r="A1" s="35" t="s">
        <v>721</v>
      </c>
      <c r="B1" s="36"/>
      <c r="C1" s="36"/>
      <c r="D1" s="36"/>
      <c r="E1" s="36"/>
      <c r="F1" s="36"/>
      <c r="G1" s="36"/>
      <c r="H1" s="36"/>
      <c r="I1" s="36"/>
      <c r="J1" s="36"/>
    </row>
    <row r="2" ht="46.5" spans="1:10">
      <c r="A2" s="37" t="s">
        <v>722</v>
      </c>
      <c r="B2" s="37"/>
      <c r="C2" s="37"/>
      <c r="D2" s="37"/>
      <c r="E2" s="37"/>
      <c r="F2" s="37"/>
      <c r="G2" s="37"/>
      <c r="H2" s="37"/>
      <c r="I2" s="37"/>
      <c r="J2" s="37"/>
    </row>
    <row r="3" ht="40" customHeight="1" spans="1:10">
      <c r="A3" s="38" t="s">
        <v>723</v>
      </c>
      <c r="B3" s="39" t="s">
        <v>917</v>
      </c>
      <c r="C3" s="39"/>
      <c r="D3" s="39"/>
      <c r="E3" s="39"/>
      <c r="F3" s="39"/>
      <c r="G3" s="39"/>
      <c r="H3" s="39"/>
      <c r="I3" s="39"/>
      <c r="J3" s="39"/>
    </row>
    <row r="4" ht="40" customHeight="1" spans="1:10">
      <c r="A4" s="38" t="s">
        <v>725</v>
      </c>
      <c r="B4" s="40" t="s">
        <v>558</v>
      </c>
      <c r="C4" s="40"/>
      <c r="D4" s="40"/>
      <c r="E4" s="40"/>
      <c r="F4" s="40"/>
      <c r="G4" s="40" t="s">
        <v>558</v>
      </c>
      <c r="H4" s="40"/>
      <c r="I4" s="40"/>
      <c r="J4" s="40"/>
    </row>
    <row r="5" ht="40" customHeight="1" spans="1:10">
      <c r="A5" s="41" t="s">
        <v>727</v>
      </c>
      <c r="B5" s="42"/>
      <c r="C5" s="43" t="s">
        <v>728</v>
      </c>
      <c r="D5" s="44"/>
      <c r="E5" s="43" t="s">
        <v>501</v>
      </c>
      <c r="F5" s="44"/>
      <c r="G5" s="42" t="s">
        <v>729</v>
      </c>
      <c r="H5" s="42" t="s">
        <v>730</v>
      </c>
      <c r="I5" s="42" t="s">
        <v>731</v>
      </c>
      <c r="J5" s="42" t="s">
        <v>732</v>
      </c>
    </row>
    <row r="6" ht="40" customHeight="1" spans="1:10">
      <c r="A6" s="41"/>
      <c r="B6" s="45" t="s">
        <v>733</v>
      </c>
      <c r="C6" s="46">
        <v>721391.14</v>
      </c>
      <c r="D6" s="47"/>
      <c r="E6" s="46">
        <v>721391.14</v>
      </c>
      <c r="F6" s="47"/>
      <c r="G6" s="48">
        <v>721391.14</v>
      </c>
      <c r="H6" s="49">
        <v>10</v>
      </c>
      <c r="I6" s="63">
        <v>1</v>
      </c>
      <c r="J6" s="52">
        <v>10</v>
      </c>
    </row>
    <row r="7" ht="40" customHeight="1" spans="1:10">
      <c r="A7" s="41"/>
      <c r="B7" s="41" t="s">
        <v>734</v>
      </c>
      <c r="C7" s="46">
        <v>721391.14</v>
      </c>
      <c r="D7" s="47"/>
      <c r="E7" s="46">
        <v>721391.14</v>
      </c>
      <c r="F7" s="47"/>
      <c r="G7" s="48">
        <v>721391.14</v>
      </c>
      <c r="H7" s="50" t="s">
        <v>471</v>
      </c>
      <c r="I7" s="63">
        <v>1</v>
      </c>
      <c r="J7" s="50" t="s">
        <v>471</v>
      </c>
    </row>
    <row r="8" ht="40" customHeight="1" spans="1:10">
      <c r="A8" s="41"/>
      <c r="B8" s="45" t="s">
        <v>859</v>
      </c>
      <c r="C8" s="46">
        <v>0</v>
      </c>
      <c r="D8" s="47"/>
      <c r="E8" s="46">
        <v>0</v>
      </c>
      <c r="F8" s="47"/>
      <c r="G8" s="48">
        <v>0</v>
      </c>
      <c r="H8" s="50" t="s">
        <v>471</v>
      </c>
      <c r="I8" s="64">
        <v>0</v>
      </c>
      <c r="J8" s="50" t="s">
        <v>471</v>
      </c>
    </row>
    <row r="9" ht="40" customHeight="1" spans="1:10">
      <c r="A9" s="41"/>
      <c r="B9" s="45" t="s">
        <v>860</v>
      </c>
      <c r="C9" s="46">
        <v>0</v>
      </c>
      <c r="D9" s="47"/>
      <c r="E9" s="46">
        <v>0</v>
      </c>
      <c r="F9" s="47"/>
      <c r="G9" s="48">
        <v>0</v>
      </c>
      <c r="H9" s="50" t="s">
        <v>471</v>
      </c>
      <c r="I9" s="64">
        <v>0</v>
      </c>
      <c r="J9" s="50" t="s">
        <v>471</v>
      </c>
    </row>
    <row r="10" ht="40" customHeight="1" spans="1:10">
      <c r="A10" s="51" t="s">
        <v>736</v>
      </c>
      <c r="B10" s="51" t="s">
        <v>737</v>
      </c>
      <c r="C10" s="51"/>
      <c r="D10" s="51"/>
      <c r="E10" s="51"/>
      <c r="F10" s="51"/>
      <c r="G10" s="52" t="s">
        <v>568</v>
      </c>
      <c r="H10" s="52"/>
      <c r="I10" s="52"/>
      <c r="J10" s="52"/>
    </row>
    <row r="11" ht="69" customHeight="1" spans="1:10">
      <c r="A11" s="51"/>
      <c r="B11" s="51" t="s">
        <v>670</v>
      </c>
      <c r="C11" s="51"/>
      <c r="D11" s="51"/>
      <c r="E11" s="51"/>
      <c r="F11" s="51"/>
      <c r="G11" s="51" t="s">
        <v>918</v>
      </c>
      <c r="H11" s="51"/>
      <c r="I11" s="51"/>
      <c r="J11" s="51"/>
    </row>
    <row r="12" ht="40" customHeight="1" spans="1:10">
      <c r="A12" s="45" t="s">
        <v>740</v>
      </c>
      <c r="B12" s="45"/>
      <c r="C12" s="45"/>
      <c r="D12" s="53" t="s">
        <v>741</v>
      </c>
      <c r="E12" s="54"/>
      <c r="F12" s="55"/>
      <c r="G12" s="45" t="s">
        <v>678</v>
      </c>
      <c r="H12" s="45" t="s">
        <v>730</v>
      </c>
      <c r="I12" s="45" t="s">
        <v>732</v>
      </c>
      <c r="J12" s="41" t="s">
        <v>679</v>
      </c>
    </row>
    <row r="13" ht="40" customHeight="1" spans="1:10">
      <c r="A13" s="45" t="s">
        <v>742</v>
      </c>
      <c r="B13" s="45" t="s">
        <v>673</v>
      </c>
      <c r="C13" s="45" t="s">
        <v>674</v>
      </c>
      <c r="D13" s="45" t="s">
        <v>675</v>
      </c>
      <c r="E13" s="45" t="s">
        <v>676</v>
      </c>
      <c r="F13" s="45" t="s">
        <v>677</v>
      </c>
      <c r="G13" s="45"/>
      <c r="H13" s="45"/>
      <c r="I13" s="45"/>
      <c r="J13" s="41"/>
    </row>
    <row r="14" ht="40" customHeight="1" spans="1:10">
      <c r="A14" s="56" t="s">
        <v>680</v>
      </c>
      <c r="B14" s="45" t="s">
        <v>681</v>
      </c>
      <c r="C14" s="52" t="s">
        <v>919</v>
      </c>
      <c r="D14" s="52" t="s">
        <v>705</v>
      </c>
      <c r="E14" s="52" t="s">
        <v>920</v>
      </c>
      <c r="F14" s="52" t="s">
        <v>897</v>
      </c>
      <c r="G14" s="52" t="s">
        <v>920</v>
      </c>
      <c r="H14" s="52">
        <v>15</v>
      </c>
      <c r="I14" s="52">
        <v>15</v>
      </c>
      <c r="J14" s="51" t="s">
        <v>744</v>
      </c>
    </row>
    <row r="15" ht="40" customHeight="1" spans="1:10">
      <c r="A15" s="57"/>
      <c r="B15" s="45" t="s">
        <v>688</v>
      </c>
      <c r="C15" s="52" t="s">
        <v>921</v>
      </c>
      <c r="D15" s="52" t="s">
        <v>683</v>
      </c>
      <c r="E15" s="52" t="s">
        <v>746</v>
      </c>
      <c r="F15" s="52" t="s">
        <v>690</v>
      </c>
      <c r="G15" s="52" t="s">
        <v>746</v>
      </c>
      <c r="H15" s="52">
        <v>15</v>
      </c>
      <c r="I15" s="52">
        <v>15</v>
      </c>
      <c r="J15" s="51" t="s">
        <v>744</v>
      </c>
    </row>
    <row r="16" ht="40" customHeight="1" spans="1:10">
      <c r="A16" s="57"/>
      <c r="B16" s="45" t="s">
        <v>692</v>
      </c>
      <c r="C16" s="52" t="s">
        <v>922</v>
      </c>
      <c r="D16" s="52" t="s">
        <v>683</v>
      </c>
      <c r="E16" s="52" t="s">
        <v>746</v>
      </c>
      <c r="F16" s="52" t="s">
        <v>690</v>
      </c>
      <c r="G16" s="52" t="s">
        <v>746</v>
      </c>
      <c r="H16" s="52">
        <v>15</v>
      </c>
      <c r="I16" s="52">
        <v>15</v>
      </c>
      <c r="J16" s="51" t="s">
        <v>744</v>
      </c>
    </row>
    <row r="17" ht="40" customHeight="1" spans="1:10">
      <c r="A17" s="42"/>
      <c r="B17" s="45" t="s">
        <v>923</v>
      </c>
      <c r="C17" s="52" t="s">
        <v>924</v>
      </c>
      <c r="D17" s="52" t="s">
        <v>683</v>
      </c>
      <c r="E17" s="52" t="s">
        <v>925</v>
      </c>
      <c r="F17" s="52" t="s">
        <v>779</v>
      </c>
      <c r="G17" s="52" t="s">
        <v>925</v>
      </c>
      <c r="H17" s="52">
        <v>15</v>
      </c>
      <c r="I17" s="52">
        <v>15</v>
      </c>
      <c r="J17" s="51"/>
    </row>
    <row r="18" ht="40" customHeight="1" spans="1:10">
      <c r="A18" s="56" t="s">
        <v>695</v>
      </c>
      <c r="B18" s="45" t="s">
        <v>926</v>
      </c>
      <c r="C18" s="52" t="s">
        <v>927</v>
      </c>
      <c r="D18" s="52" t="s">
        <v>683</v>
      </c>
      <c r="E18" s="52" t="s">
        <v>928</v>
      </c>
      <c r="F18" s="52" t="s">
        <v>929</v>
      </c>
      <c r="G18" s="52" t="s">
        <v>928</v>
      </c>
      <c r="H18" s="52">
        <v>10</v>
      </c>
      <c r="I18" s="52">
        <v>10</v>
      </c>
      <c r="J18" s="51" t="s">
        <v>744</v>
      </c>
    </row>
    <row r="19" ht="40" customHeight="1" spans="1:10">
      <c r="A19" s="57"/>
      <c r="B19" s="45" t="s">
        <v>750</v>
      </c>
      <c r="C19" s="52" t="s">
        <v>930</v>
      </c>
      <c r="D19" s="52" t="s">
        <v>705</v>
      </c>
      <c r="E19" s="52" t="s">
        <v>920</v>
      </c>
      <c r="F19" s="52" t="s">
        <v>897</v>
      </c>
      <c r="G19" s="52" t="s">
        <v>920</v>
      </c>
      <c r="H19" s="52">
        <v>10</v>
      </c>
      <c r="I19" s="52">
        <v>10</v>
      </c>
      <c r="J19" s="51" t="s">
        <v>744</v>
      </c>
    </row>
    <row r="20" ht="40" customHeight="1" spans="1:10">
      <c r="A20" s="45" t="s">
        <v>713</v>
      </c>
      <c r="B20" s="41" t="s">
        <v>714</v>
      </c>
      <c r="C20" s="52" t="s">
        <v>931</v>
      </c>
      <c r="D20" s="52" t="s">
        <v>705</v>
      </c>
      <c r="E20" s="52" t="s">
        <v>795</v>
      </c>
      <c r="F20" s="52" t="s">
        <v>690</v>
      </c>
      <c r="G20" s="52" t="s">
        <v>746</v>
      </c>
      <c r="H20" s="52">
        <v>10</v>
      </c>
      <c r="I20" s="52">
        <v>10</v>
      </c>
      <c r="J20" s="51" t="s">
        <v>744</v>
      </c>
    </row>
    <row r="21" ht="40" customHeight="1" spans="1:10">
      <c r="A21" s="51" t="s">
        <v>760</v>
      </c>
      <c r="B21" s="51"/>
      <c r="C21" s="51" t="s">
        <v>553</v>
      </c>
      <c r="D21" s="51"/>
      <c r="E21" s="51"/>
      <c r="F21" s="51"/>
      <c r="G21" s="51"/>
      <c r="H21" s="51"/>
      <c r="I21" s="51"/>
      <c r="J21" s="51"/>
    </row>
    <row r="22" ht="40" customHeight="1" spans="1:10">
      <c r="A22" s="58" t="s">
        <v>761</v>
      </c>
      <c r="B22" s="59"/>
      <c r="C22" s="59"/>
      <c r="D22" s="59"/>
      <c r="E22" s="59"/>
      <c r="F22" s="59"/>
      <c r="G22" s="60"/>
      <c r="H22" s="51" t="s">
        <v>762</v>
      </c>
      <c r="I22" s="51" t="s">
        <v>763</v>
      </c>
      <c r="J22" s="51" t="s">
        <v>764</v>
      </c>
    </row>
    <row r="23" ht="40" customHeight="1" spans="1:10">
      <c r="A23" s="43"/>
      <c r="B23" s="61"/>
      <c r="C23" s="61"/>
      <c r="D23" s="61"/>
      <c r="E23" s="61"/>
      <c r="F23" s="61"/>
      <c r="G23" s="44"/>
      <c r="H23" s="51">
        <v>100</v>
      </c>
      <c r="I23" s="51">
        <v>100</v>
      </c>
      <c r="J23" s="51" t="s">
        <v>765</v>
      </c>
    </row>
    <row r="24" ht="20.25" spans="1:10">
      <c r="A24" s="62" t="s">
        <v>717</v>
      </c>
      <c r="B24" s="62"/>
      <c r="C24" s="62"/>
      <c r="D24" s="62"/>
      <c r="E24" s="62"/>
      <c r="F24" s="62"/>
      <c r="G24" s="62"/>
      <c r="H24" s="62"/>
      <c r="I24" s="62"/>
      <c r="J24" s="62"/>
    </row>
    <row r="25" ht="20.25" spans="1:10">
      <c r="A25" s="31" t="s">
        <v>718</v>
      </c>
      <c r="B25" s="31"/>
      <c r="C25" s="31"/>
      <c r="D25" s="31"/>
      <c r="E25" s="31"/>
      <c r="F25" s="31"/>
      <c r="G25" s="31"/>
      <c r="H25" s="31"/>
      <c r="I25" s="31"/>
      <c r="J25" s="31"/>
    </row>
    <row r="26" ht="20.25" spans="1:10">
      <c r="A26" s="31" t="s">
        <v>719</v>
      </c>
      <c r="B26" s="31"/>
      <c r="C26" s="31"/>
      <c r="D26" s="31"/>
      <c r="E26" s="31"/>
      <c r="F26" s="31"/>
      <c r="G26" s="31"/>
      <c r="H26" s="31"/>
      <c r="I26" s="31"/>
      <c r="J26" s="31"/>
    </row>
    <row r="27" ht="20.25" spans="1:10">
      <c r="A27" s="31" t="s">
        <v>766</v>
      </c>
      <c r="B27" s="31"/>
      <c r="C27" s="31"/>
      <c r="D27" s="31"/>
      <c r="E27" s="31"/>
      <c r="F27" s="31"/>
      <c r="G27" s="31"/>
      <c r="H27" s="31"/>
      <c r="I27" s="31"/>
      <c r="J27" s="31"/>
    </row>
    <row r="28" ht="20.25" spans="1:10">
      <c r="A28" s="31" t="s">
        <v>767</v>
      </c>
      <c r="B28" s="31"/>
      <c r="C28" s="31"/>
      <c r="D28" s="31"/>
      <c r="E28" s="31"/>
      <c r="F28" s="31"/>
      <c r="G28" s="31"/>
      <c r="H28" s="31"/>
      <c r="I28" s="31"/>
      <c r="J28" s="31"/>
    </row>
    <row r="29" ht="20.25" spans="1:10">
      <c r="A29" s="31" t="s">
        <v>768</v>
      </c>
      <c r="B29" s="31"/>
      <c r="C29" s="31"/>
      <c r="D29" s="31"/>
      <c r="E29" s="31"/>
      <c r="F29" s="31"/>
      <c r="G29" s="31"/>
      <c r="H29" s="31"/>
      <c r="I29" s="31"/>
      <c r="J29" s="31"/>
    </row>
    <row r="30" ht="20.25" spans="1:10">
      <c r="A30" s="31" t="s">
        <v>769</v>
      </c>
      <c r="B30" s="31"/>
      <c r="C30" s="31"/>
      <c r="D30" s="31"/>
      <c r="E30" s="31"/>
      <c r="F30" s="31"/>
      <c r="G30" s="31"/>
      <c r="H30" s="31"/>
      <c r="I30" s="31"/>
      <c r="J30" s="31"/>
    </row>
    <row r="31" ht="20.25" spans="1:10">
      <c r="A31" s="31" t="s">
        <v>770</v>
      </c>
      <c r="B31" s="31"/>
      <c r="C31" s="31"/>
      <c r="D31" s="31"/>
      <c r="E31" s="31"/>
      <c r="F31" s="31"/>
      <c r="G31" s="31"/>
      <c r="H31" s="31"/>
      <c r="I31" s="31"/>
      <c r="J31" s="31"/>
    </row>
    <row r="32" ht="20.25" spans="1:10">
      <c r="A32" s="31" t="s">
        <v>771</v>
      </c>
      <c r="B32" s="31"/>
      <c r="C32" s="31"/>
      <c r="D32" s="31"/>
      <c r="E32" s="31"/>
      <c r="F32" s="31"/>
      <c r="G32" s="31"/>
      <c r="H32" s="31"/>
      <c r="I32" s="31"/>
      <c r="J32" s="31"/>
    </row>
    <row r="33" ht="20.25" spans="1:10">
      <c r="A33" s="31" t="s">
        <v>772</v>
      </c>
      <c r="B33" s="31"/>
      <c r="C33" s="31"/>
      <c r="D33" s="31"/>
      <c r="E33" s="31"/>
      <c r="F33" s="31"/>
      <c r="G33" s="31"/>
      <c r="H33" s="31"/>
      <c r="I33" s="31"/>
      <c r="J33" s="31"/>
    </row>
  </sheetData>
  <mergeCells count="41">
    <mergeCell ref="A2:J2"/>
    <mergeCell ref="B3:J3"/>
    <mergeCell ref="B4:F4"/>
    <mergeCell ref="G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1:B21"/>
    <mergeCell ref="C21:J21"/>
    <mergeCell ref="A24:J24"/>
    <mergeCell ref="A25:J25"/>
    <mergeCell ref="A26:J26"/>
    <mergeCell ref="A27:J27"/>
    <mergeCell ref="A28:J28"/>
    <mergeCell ref="A29:J29"/>
    <mergeCell ref="A30:J30"/>
    <mergeCell ref="A31:J31"/>
    <mergeCell ref="A32:J32"/>
    <mergeCell ref="A33:J33"/>
    <mergeCell ref="A5:A9"/>
    <mergeCell ref="A10:A11"/>
    <mergeCell ref="A14:A17"/>
    <mergeCell ref="A18:A19"/>
    <mergeCell ref="G12:G13"/>
    <mergeCell ref="H12:H13"/>
    <mergeCell ref="I12:I13"/>
    <mergeCell ref="J12:J13"/>
    <mergeCell ref="A22:G23"/>
  </mergeCells>
  <dataValidations count="1">
    <dataValidation type="list" allowBlank="1" showInputMessage="1" showErrorMessage="1" sqref="D14 D15:D16 D17:D20">
      <formula1>$K$14:$K$18</formula1>
    </dataValidation>
  </dataValidation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9" workbookViewId="0">
      <selection activeCell="D17" sqref="D15:D17"/>
    </sheetView>
  </sheetViews>
  <sheetFormatPr defaultColWidth="9" defaultRowHeight="13.5"/>
  <cols>
    <col min="1" max="1" width="14.375" style="1" customWidth="1"/>
    <col min="2" max="2" width="26" style="1" customWidth="1"/>
    <col min="3" max="3" width="29.5" style="1" customWidth="1"/>
    <col min="4" max="4" width="11.125" style="1" customWidth="1"/>
    <col min="5" max="5" width="14.5" style="1" customWidth="1"/>
    <col min="6" max="6" width="12" style="1" customWidth="1"/>
    <col min="7" max="7" width="20" style="1" customWidth="1"/>
    <col min="8" max="8" width="12.375" style="1" customWidth="1"/>
    <col min="9" max="9" width="13.25" style="1" customWidth="1"/>
    <col min="10" max="10" width="12.875" style="1" customWidth="1"/>
  </cols>
  <sheetData>
    <row r="1" ht="31.5" spans="1:10">
      <c r="A1" s="2" t="s">
        <v>721</v>
      </c>
      <c r="B1" s="3"/>
      <c r="C1" s="3"/>
      <c r="D1" s="3"/>
      <c r="E1" s="3"/>
      <c r="F1" s="3"/>
      <c r="G1" s="3"/>
      <c r="H1" s="3"/>
      <c r="I1" s="3"/>
      <c r="J1" s="3"/>
    </row>
    <row r="2" ht="46.5" spans="1:10">
      <c r="A2" s="4" t="s">
        <v>722</v>
      </c>
      <c r="B2" s="4"/>
      <c r="C2" s="4"/>
      <c r="D2" s="4"/>
      <c r="E2" s="4"/>
      <c r="F2" s="4"/>
      <c r="G2" s="4"/>
      <c r="H2" s="4"/>
      <c r="I2" s="4"/>
      <c r="J2" s="4"/>
    </row>
    <row r="3" ht="40" customHeight="1" spans="1:10">
      <c r="A3" s="5" t="s">
        <v>723</v>
      </c>
      <c r="B3" s="6" t="s">
        <v>666</v>
      </c>
      <c r="C3" s="6"/>
      <c r="D3" s="6"/>
      <c r="E3" s="6"/>
      <c r="F3" s="6"/>
      <c r="G3" s="6"/>
      <c r="H3" s="6"/>
      <c r="I3" s="6"/>
      <c r="J3" s="6"/>
    </row>
    <row r="4" ht="40" customHeight="1" spans="1:10">
      <c r="A4" s="5" t="s">
        <v>725</v>
      </c>
      <c r="B4" s="7" t="s">
        <v>558</v>
      </c>
      <c r="C4" s="7"/>
      <c r="D4" s="7"/>
      <c r="E4" s="7"/>
      <c r="F4" s="7"/>
      <c r="G4" s="7" t="s">
        <v>558</v>
      </c>
      <c r="H4" s="7"/>
      <c r="I4" s="7"/>
      <c r="J4" s="7"/>
    </row>
    <row r="5" ht="40" customHeight="1" spans="1:10">
      <c r="A5" s="8" t="s">
        <v>727</v>
      </c>
      <c r="B5" s="9"/>
      <c r="C5" s="10" t="s">
        <v>728</v>
      </c>
      <c r="D5" s="11"/>
      <c r="E5" s="10" t="s">
        <v>501</v>
      </c>
      <c r="F5" s="11"/>
      <c r="G5" s="9" t="s">
        <v>729</v>
      </c>
      <c r="H5" s="9" t="s">
        <v>730</v>
      </c>
      <c r="I5" s="9" t="s">
        <v>731</v>
      </c>
      <c r="J5" s="9" t="s">
        <v>732</v>
      </c>
    </row>
    <row r="6" ht="40" customHeight="1" spans="1:10">
      <c r="A6" s="8"/>
      <c r="B6" s="12" t="s">
        <v>733</v>
      </c>
      <c r="C6" s="13">
        <v>102500</v>
      </c>
      <c r="D6" s="14"/>
      <c r="E6" s="13">
        <v>102500</v>
      </c>
      <c r="F6" s="14"/>
      <c r="G6" s="15">
        <v>102500</v>
      </c>
      <c r="H6" s="16">
        <v>10</v>
      </c>
      <c r="I6" s="32">
        <v>1</v>
      </c>
      <c r="J6" s="19">
        <v>10</v>
      </c>
    </row>
    <row r="7" ht="40" customHeight="1" spans="1:10">
      <c r="A7" s="8"/>
      <c r="B7" s="8" t="s">
        <v>734</v>
      </c>
      <c r="C7" s="13">
        <v>102500</v>
      </c>
      <c r="D7" s="14"/>
      <c r="E7" s="13">
        <v>102500</v>
      </c>
      <c r="F7" s="14"/>
      <c r="G7" s="15">
        <v>102500</v>
      </c>
      <c r="H7" s="17" t="s">
        <v>471</v>
      </c>
      <c r="I7" s="32">
        <v>1</v>
      </c>
      <c r="J7" s="17" t="s">
        <v>471</v>
      </c>
    </row>
    <row r="8" ht="40" customHeight="1" spans="1:10">
      <c r="A8" s="8"/>
      <c r="B8" s="12" t="s">
        <v>859</v>
      </c>
      <c r="C8" s="13">
        <v>0</v>
      </c>
      <c r="D8" s="14"/>
      <c r="E8" s="13">
        <v>0</v>
      </c>
      <c r="F8" s="14"/>
      <c r="G8" s="15">
        <v>0</v>
      </c>
      <c r="H8" s="17" t="s">
        <v>471</v>
      </c>
      <c r="I8" s="33">
        <v>0</v>
      </c>
      <c r="J8" s="17" t="s">
        <v>471</v>
      </c>
    </row>
    <row r="9" ht="40" customHeight="1" spans="1:10">
      <c r="A9" s="8"/>
      <c r="B9" s="12" t="s">
        <v>860</v>
      </c>
      <c r="C9" s="13">
        <v>0</v>
      </c>
      <c r="D9" s="14"/>
      <c r="E9" s="13">
        <v>0</v>
      </c>
      <c r="F9" s="14"/>
      <c r="G9" s="15">
        <v>0</v>
      </c>
      <c r="H9" s="17" t="s">
        <v>471</v>
      </c>
      <c r="I9" s="33">
        <v>0</v>
      </c>
      <c r="J9" s="17" t="s">
        <v>471</v>
      </c>
    </row>
    <row r="10" ht="40" customHeight="1" spans="1:10">
      <c r="A10" s="18" t="s">
        <v>736</v>
      </c>
      <c r="B10" s="18" t="s">
        <v>737</v>
      </c>
      <c r="C10" s="18"/>
      <c r="D10" s="18"/>
      <c r="E10" s="18"/>
      <c r="F10" s="18"/>
      <c r="G10" s="19" t="s">
        <v>568</v>
      </c>
      <c r="H10" s="19"/>
      <c r="I10" s="19"/>
      <c r="J10" s="19"/>
    </row>
    <row r="11" ht="85" customHeight="1" spans="1:10">
      <c r="A11" s="18"/>
      <c r="B11" s="20" t="s">
        <v>667</v>
      </c>
      <c r="C11" s="20"/>
      <c r="D11" s="20"/>
      <c r="E11" s="20"/>
      <c r="F11" s="20"/>
      <c r="G11" s="18" t="s">
        <v>932</v>
      </c>
      <c r="H11" s="18"/>
      <c r="I11" s="18"/>
      <c r="J11" s="18"/>
    </row>
    <row r="12" ht="40" customHeight="1" spans="1:10">
      <c r="A12" s="12" t="s">
        <v>740</v>
      </c>
      <c r="B12" s="12"/>
      <c r="C12" s="12"/>
      <c r="D12" s="21" t="s">
        <v>741</v>
      </c>
      <c r="E12" s="22"/>
      <c r="F12" s="23"/>
      <c r="G12" s="12" t="s">
        <v>678</v>
      </c>
      <c r="H12" s="12" t="s">
        <v>730</v>
      </c>
      <c r="I12" s="12" t="s">
        <v>732</v>
      </c>
      <c r="J12" s="8" t="s">
        <v>679</v>
      </c>
    </row>
    <row r="13" ht="40" customHeight="1" spans="1:10">
      <c r="A13" s="12" t="s">
        <v>742</v>
      </c>
      <c r="B13" s="12" t="s">
        <v>673</v>
      </c>
      <c r="C13" s="12" t="s">
        <v>674</v>
      </c>
      <c r="D13" s="12" t="s">
        <v>675</v>
      </c>
      <c r="E13" s="12" t="s">
        <v>676</v>
      </c>
      <c r="F13" s="12" t="s">
        <v>677</v>
      </c>
      <c r="G13" s="12"/>
      <c r="H13" s="12"/>
      <c r="I13" s="12"/>
      <c r="J13" s="8"/>
    </row>
    <row r="14" ht="40" customHeight="1" spans="1:10">
      <c r="A14" s="24" t="s">
        <v>680</v>
      </c>
      <c r="B14" s="12" t="s">
        <v>681</v>
      </c>
      <c r="C14" s="19" t="s">
        <v>919</v>
      </c>
      <c r="D14" s="19" t="s">
        <v>705</v>
      </c>
      <c r="E14" s="19" t="s">
        <v>18</v>
      </c>
      <c r="F14" s="19" t="s">
        <v>897</v>
      </c>
      <c r="G14" s="19" t="s">
        <v>18</v>
      </c>
      <c r="H14" s="19">
        <v>15</v>
      </c>
      <c r="I14" s="19">
        <v>15</v>
      </c>
      <c r="J14" s="18" t="s">
        <v>744</v>
      </c>
    </row>
    <row r="15" ht="40" customHeight="1" spans="1:10">
      <c r="A15" s="25"/>
      <c r="B15" s="12" t="s">
        <v>688</v>
      </c>
      <c r="C15" s="19" t="s">
        <v>921</v>
      </c>
      <c r="D15" s="19" t="s">
        <v>683</v>
      </c>
      <c r="E15" s="19" t="s">
        <v>746</v>
      </c>
      <c r="F15" s="19" t="s">
        <v>690</v>
      </c>
      <c r="G15" s="19" t="s">
        <v>746</v>
      </c>
      <c r="H15" s="19">
        <v>15</v>
      </c>
      <c r="I15" s="19">
        <v>15</v>
      </c>
      <c r="J15" s="18" t="s">
        <v>744</v>
      </c>
    </row>
    <row r="16" ht="40" customHeight="1" spans="1:10">
      <c r="A16" s="25"/>
      <c r="B16" s="12" t="s">
        <v>692</v>
      </c>
      <c r="C16" s="19" t="s">
        <v>922</v>
      </c>
      <c r="D16" s="19" t="s">
        <v>683</v>
      </c>
      <c r="E16" s="19" t="s">
        <v>746</v>
      </c>
      <c r="F16" s="19" t="s">
        <v>690</v>
      </c>
      <c r="G16" s="19" t="s">
        <v>746</v>
      </c>
      <c r="H16" s="19">
        <v>15</v>
      </c>
      <c r="I16" s="19">
        <v>15</v>
      </c>
      <c r="J16" s="18" t="s">
        <v>744</v>
      </c>
    </row>
    <row r="17" ht="40" customHeight="1" spans="1:10">
      <c r="A17" s="9"/>
      <c r="B17" s="12" t="s">
        <v>923</v>
      </c>
      <c r="C17" s="19" t="s">
        <v>924</v>
      </c>
      <c r="D17" s="19" t="s">
        <v>683</v>
      </c>
      <c r="E17" s="19" t="s">
        <v>668</v>
      </c>
      <c r="F17" s="19" t="s">
        <v>779</v>
      </c>
      <c r="G17" s="19" t="s">
        <v>668</v>
      </c>
      <c r="H17" s="19">
        <v>15</v>
      </c>
      <c r="I17" s="19">
        <v>15</v>
      </c>
      <c r="J17" s="18"/>
    </row>
    <row r="18" ht="40" customHeight="1" spans="1:10">
      <c r="A18" s="24" t="s">
        <v>695</v>
      </c>
      <c r="B18" s="12" t="s">
        <v>926</v>
      </c>
      <c r="C18" s="18" t="s">
        <v>933</v>
      </c>
      <c r="D18" s="19" t="s">
        <v>705</v>
      </c>
      <c r="E18" s="19" t="s">
        <v>934</v>
      </c>
      <c r="F18" s="19" t="s">
        <v>690</v>
      </c>
      <c r="G18" s="19" t="s">
        <v>935</v>
      </c>
      <c r="H18" s="19">
        <v>10</v>
      </c>
      <c r="I18" s="19">
        <v>10</v>
      </c>
      <c r="J18" s="18" t="s">
        <v>744</v>
      </c>
    </row>
    <row r="19" ht="40" customHeight="1" spans="1:10">
      <c r="A19" s="25"/>
      <c r="B19" s="12" t="s">
        <v>750</v>
      </c>
      <c r="C19" s="18" t="s">
        <v>936</v>
      </c>
      <c r="D19" s="19" t="s">
        <v>705</v>
      </c>
      <c r="E19" s="19" t="s">
        <v>937</v>
      </c>
      <c r="F19" s="19" t="s">
        <v>690</v>
      </c>
      <c r="G19" s="19" t="s">
        <v>938</v>
      </c>
      <c r="H19" s="19">
        <v>10</v>
      </c>
      <c r="I19" s="19">
        <v>10</v>
      </c>
      <c r="J19" s="18" t="s">
        <v>744</v>
      </c>
    </row>
    <row r="20" ht="40" customHeight="1" spans="1:10">
      <c r="A20" s="12" t="s">
        <v>713</v>
      </c>
      <c r="B20" s="8" t="s">
        <v>714</v>
      </c>
      <c r="C20" s="19" t="s">
        <v>939</v>
      </c>
      <c r="D20" s="19" t="s">
        <v>705</v>
      </c>
      <c r="E20" s="19" t="s">
        <v>795</v>
      </c>
      <c r="F20" s="19" t="s">
        <v>690</v>
      </c>
      <c r="G20" s="19" t="s">
        <v>746</v>
      </c>
      <c r="H20" s="19">
        <v>10</v>
      </c>
      <c r="I20" s="19">
        <v>10</v>
      </c>
      <c r="J20" s="18" t="s">
        <v>744</v>
      </c>
    </row>
    <row r="21" ht="40" customHeight="1" spans="1:10">
      <c r="A21" s="18" t="s">
        <v>760</v>
      </c>
      <c r="B21" s="18"/>
      <c r="C21" s="18" t="s">
        <v>553</v>
      </c>
      <c r="D21" s="18"/>
      <c r="E21" s="18"/>
      <c r="F21" s="18"/>
      <c r="G21" s="18"/>
      <c r="H21" s="18"/>
      <c r="I21" s="18"/>
      <c r="J21" s="18"/>
    </row>
    <row r="22" ht="40" customHeight="1" spans="1:10">
      <c r="A22" s="26" t="s">
        <v>761</v>
      </c>
      <c r="B22" s="27"/>
      <c r="C22" s="27"/>
      <c r="D22" s="27"/>
      <c r="E22" s="27"/>
      <c r="F22" s="27"/>
      <c r="G22" s="28"/>
      <c r="H22" s="18" t="s">
        <v>762</v>
      </c>
      <c r="I22" s="18" t="s">
        <v>763</v>
      </c>
      <c r="J22" s="18" t="s">
        <v>764</v>
      </c>
    </row>
    <row r="23" ht="40" customHeight="1" spans="1:10">
      <c r="A23" s="10"/>
      <c r="B23" s="29"/>
      <c r="C23" s="29"/>
      <c r="D23" s="29"/>
      <c r="E23" s="29"/>
      <c r="F23" s="29"/>
      <c r="G23" s="11"/>
      <c r="H23" s="18">
        <v>100</v>
      </c>
      <c r="I23" s="18">
        <v>100</v>
      </c>
      <c r="J23" s="18" t="s">
        <v>765</v>
      </c>
    </row>
    <row r="24" ht="20.25" spans="1:10">
      <c r="A24" s="30" t="s">
        <v>717</v>
      </c>
      <c r="B24" s="30"/>
      <c r="C24" s="30"/>
      <c r="D24" s="30"/>
      <c r="E24" s="30"/>
      <c r="F24" s="30"/>
      <c r="G24" s="30"/>
      <c r="H24" s="30"/>
      <c r="I24" s="30"/>
      <c r="J24" s="30"/>
    </row>
    <row r="25" ht="20.25" spans="1:10">
      <c r="A25" s="31" t="s">
        <v>718</v>
      </c>
      <c r="B25" s="31"/>
      <c r="C25" s="31"/>
      <c r="D25" s="31"/>
      <c r="E25" s="31"/>
      <c r="F25" s="31"/>
      <c r="G25" s="31"/>
      <c r="H25" s="31"/>
      <c r="I25" s="31"/>
      <c r="J25" s="31"/>
    </row>
    <row r="26" ht="20.25" spans="1:10">
      <c r="A26" s="31" t="s">
        <v>719</v>
      </c>
      <c r="B26" s="31"/>
      <c r="C26" s="31"/>
      <c r="D26" s="31"/>
      <c r="E26" s="31"/>
      <c r="F26" s="31"/>
      <c r="G26" s="31"/>
      <c r="H26" s="31"/>
      <c r="I26" s="31"/>
      <c r="J26" s="31"/>
    </row>
    <row r="27" ht="20.25" spans="1:10">
      <c r="A27" s="31" t="s">
        <v>766</v>
      </c>
      <c r="B27" s="31"/>
      <c r="C27" s="31"/>
      <c r="D27" s="31"/>
      <c r="E27" s="31"/>
      <c r="F27" s="31"/>
      <c r="G27" s="31"/>
      <c r="H27" s="31"/>
      <c r="I27" s="31"/>
      <c r="J27" s="31"/>
    </row>
    <row r="28" ht="20.25" spans="1:10">
      <c r="A28" s="31" t="s">
        <v>767</v>
      </c>
      <c r="B28" s="31"/>
      <c r="C28" s="31"/>
      <c r="D28" s="31"/>
      <c r="E28" s="31"/>
      <c r="F28" s="31"/>
      <c r="G28" s="31"/>
      <c r="H28" s="31"/>
      <c r="I28" s="31"/>
      <c r="J28" s="31"/>
    </row>
    <row r="29" ht="20.25" spans="1:10">
      <c r="A29" s="31" t="s">
        <v>768</v>
      </c>
      <c r="B29" s="31"/>
      <c r="C29" s="31"/>
      <c r="D29" s="31"/>
      <c r="E29" s="31"/>
      <c r="F29" s="31"/>
      <c r="G29" s="31"/>
      <c r="H29" s="31"/>
      <c r="I29" s="31"/>
      <c r="J29" s="31"/>
    </row>
    <row r="30" ht="20.25" spans="1:10">
      <c r="A30" s="31" t="s">
        <v>769</v>
      </c>
      <c r="B30" s="31"/>
      <c r="C30" s="31"/>
      <c r="D30" s="31"/>
      <c r="E30" s="31"/>
      <c r="F30" s="31"/>
      <c r="G30" s="31"/>
      <c r="H30" s="31"/>
      <c r="I30" s="31"/>
      <c r="J30" s="31"/>
    </row>
    <row r="31" ht="20.25" spans="1:10">
      <c r="A31" s="31" t="s">
        <v>770</v>
      </c>
      <c r="B31" s="31"/>
      <c r="C31" s="31"/>
      <c r="D31" s="31"/>
      <c r="E31" s="31"/>
      <c r="F31" s="31"/>
      <c r="G31" s="31"/>
      <c r="H31" s="31"/>
      <c r="I31" s="31"/>
      <c r="J31" s="31"/>
    </row>
    <row r="32" ht="20.25" spans="1:10">
      <c r="A32" s="31" t="s">
        <v>771</v>
      </c>
      <c r="B32" s="31"/>
      <c r="C32" s="31"/>
      <c r="D32" s="31"/>
      <c r="E32" s="31"/>
      <c r="F32" s="31"/>
      <c r="G32" s="31"/>
      <c r="H32" s="31"/>
      <c r="I32" s="31"/>
      <c r="J32" s="31"/>
    </row>
    <row r="33" ht="20.25" spans="1:10">
      <c r="A33" s="31" t="s">
        <v>772</v>
      </c>
      <c r="B33" s="31"/>
      <c r="C33" s="31"/>
      <c r="D33" s="31"/>
      <c r="E33" s="31"/>
      <c r="F33" s="31"/>
      <c r="G33" s="31"/>
      <c r="H33" s="31"/>
      <c r="I33" s="31"/>
      <c r="J33" s="31"/>
    </row>
  </sheetData>
  <mergeCells count="41">
    <mergeCell ref="A2:J2"/>
    <mergeCell ref="B3:J3"/>
    <mergeCell ref="B4:F4"/>
    <mergeCell ref="G4:J4"/>
    <mergeCell ref="C5:D5"/>
    <mergeCell ref="E5:F5"/>
    <mergeCell ref="C6:D6"/>
    <mergeCell ref="E6:F6"/>
    <mergeCell ref="C7:D7"/>
    <mergeCell ref="E7:F7"/>
    <mergeCell ref="C8:D8"/>
    <mergeCell ref="E8:F8"/>
    <mergeCell ref="C9:D9"/>
    <mergeCell ref="E9:F9"/>
    <mergeCell ref="B10:F10"/>
    <mergeCell ref="G10:J10"/>
    <mergeCell ref="B11:F11"/>
    <mergeCell ref="G11:J11"/>
    <mergeCell ref="A12:C12"/>
    <mergeCell ref="D12:F12"/>
    <mergeCell ref="A21:B21"/>
    <mergeCell ref="C21:J21"/>
    <mergeCell ref="A24:J24"/>
    <mergeCell ref="A25:J25"/>
    <mergeCell ref="A26:J26"/>
    <mergeCell ref="A27:J27"/>
    <mergeCell ref="A28:J28"/>
    <mergeCell ref="A29:J29"/>
    <mergeCell ref="A30:J30"/>
    <mergeCell ref="A31:J31"/>
    <mergeCell ref="A32:J32"/>
    <mergeCell ref="A33:J33"/>
    <mergeCell ref="A5:A9"/>
    <mergeCell ref="A10:A11"/>
    <mergeCell ref="A14:A17"/>
    <mergeCell ref="A18:A19"/>
    <mergeCell ref="G12:G13"/>
    <mergeCell ref="H12:H13"/>
    <mergeCell ref="I12:I13"/>
    <mergeCell ref="J12:J13"/>
    <mergeCell ref="A22:G23"/>
  </mergeCells>
  <dataValidations count="1">
    <dataValidation type="list" allowBlank="1" showInputMessage="1" showErrorMessage="1" sqref="D14 D15:D17 D18:D20">
      <formula1>$K$14:$K$18</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7" activePane="bottomRight" state="frozen"/>
      <selection/>
      <selection pane="topRight"/>
      <selection pane="bottomLeft"/>
      <selection pane="bottomRight" activeCell="G2" sqref="G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7" spans="11:11">
      <c r="K1" s="301" t="s">
        <v>217</v>
      </c>
    </row>
    <row r="2" ht="14.25" spans="20:20">
      <c r="T2" s="289" t="s">
        <v>218</v>
      </c>
    </row>
    <row r="3" ht="14.25" spans="1:20">
      <c r="A3" s="289" t="s">
        <v>2</v>
      </c>
      <c r="T3" s="289" t="s">
        <v>3</v>
      </c>
    </row>
    <row r="4" ht="19.5" customHeight="1" spans="1:20">
      <c r="A4" s="296" t="s">
        <v>6</v>
      </c>
      <c r="B4" s="296"/>
      <c r="C4" s="296"/>
      <c r="D4" s="296"/>
      <c r="E4" s="296" t="s">
        <v>219</v>
      </c>
      <c r="F4" s="296"/>
      <c r="G4" s="296"/>
      <c r="H4" s="296" t="s">
        <v>220</v>
      </c>
      <c r="I4" s="296"/>
      <c r="J4" s="296"/>
      <c r="K4" s="296" t="s">
        <v>221</v>
      </c>
      <c r="L4" s="296"/>
      <c r="M4" s="296"/>
      <c r="N4" s="296"/>
      <c r="O4" s="296"/>
      <c r="P4" s="296" t="s">
        <v>107</v>
      </c>
      <c r="Q4" s="296"/>
      <c r="R4" s="296"/>
      <c r="S4" s="296"/>
      <c r="T4" s="296"/>
    </row>
    <row r="5" ht="19.5" customHeight="1" spans="1:20">
      <c r="A5" s="296" t="s">
        <v>122</v>
      </c>
      <c r="B5" s="296"/>
      <c r="C5" s="296"/>
      <c r="D5" s="296" t="s">
        <v>123</v>
      </c>
      <c r="E5" s="296" t="s">
        <v>129</v>
      </c>
      <c r="F5" s="296" t="s">
        <v>222</v>
      </c>
      <c r="G5" s="296" t="s">
        <v>223</v>
      </c>
      <c r="H5" s="296" t="s">
        <v>129</v>
      </c>
      <c r="I5" s="296" t="s">
        <v>182</v>
      </c>
      <c r="J5" s="296" t="s">
        <v>183</v>
      </c>
      <c r="K5" s="296" t="s">
        <v>129</v>
      </c>
      <c r="L5" s="296" t="s">
        <v>182</v>
      </c>
      <c r="M5" s="296"/>
      <c r="N5" s="296" t="s">
        <v>182</v>
      </c>
      <c r="O5" s="296" t="s">
        <v>183</v>
      </c>
      <c r="P5" s="296" t="s">
        <v>129</v>
      </c>
      <c r="Q5" s="296" t="s">
        <v>222</v>
      </c>
      <c r="R5" s="296" t="s">
        <v>223</v>
      </c>
      <c r="S5" s="296" t="s">
        <v>223</v>
      </c>
      <c r="T5" s="296"/>
    </row>
    <row r="6" ht="19.5" customHeight="1" spans="1:20">
      <c r="A6" s="296"/>
      <c r="B6" s="296"/>
      <c r="C6" s="296"/>
      <c r="D6" s="296"/>
      <c r="E6" s="296"/>
      <c r="F6" s="296"/>
      <c r="G6" s="296" t="s">
        <v>124</v>
      </c>
      <c r="H6" s="296"/>
      <c r="I6" s="296" t="s">
        <v>224</v>
      </c>
      <c r="J6" s="296" t="s">
        <v>124</v>
      </c>
      <c r="K6" s="296"/>
      <c r="L6" s="296" t="s">
        <v>124</v>
      </c>
      <c r="M6" s="296" t="s">
        <v>225</v>
      </c>
      <c r="N6" s="296" t="s">
        <v>224</v>
      </c>
      <c r="O6" s="296" t="s">
        <v>124</v>
      </c>
      <c r="P6" s="296"/>
      <c r="Q6" s="296"/>
      <c r="R6" s="296" t="s">
        <v>124</v>
      </c>
      <c r="S6" s="296" t="s">
        <v>226</v>
      </c>
      <c r="T6" s="296" t="s">
        <v>227</v>
      </c>
    </row>
    <row r="7" ht="19.5" customHeight="1" spans="1:20">
      <c r="A7" s="296"/>
      <c r="B7" s="296"/>
      <c r="C7" s="296"/>
      <c r="D7" s="296"/>
      <c r="E7" s="296"/>
      <c r="F7" s="296"/>
      <c r="G7" s="296"/>
      <c r="H7" s="296"/>
      <c r="I7" s="296"/>
      <c r="J7" s="296"/>
      <c r="K7" s="296"/>
      <c r="L7" s="296"/>
      <c r="M7" s="296"/>
      <c r="N7" s="296"/>
      <c r="O7" s="296"/>
      <c r="P7" s="296"/>
      <c r="Q7" s="296"/>
      <c r="R7" s="296"/>
      <c r="S7" s="296"/>
      <c r="T7" s="296"/>
    </row>
    <row r="8" ht="19.5" customHeight="1" spans="1:20">
      <c r="A8" s="296" t="s">
        <v>126</v>
      </c>
      <c r="B8" s="296" t="s">
        <v>127</v>
      </c>
      <c r="C8" s="296" t="s">
        <v>128</v>
      </c>
      <c r="D8" s="296" t="s">
        <v>10</v>
      </c>
      <c r="E8" s="290" t="s">
        <v>11</v>
      </c>
      <c r="F8" s="290" t="s">
        <v>12</v>
      </c>
      <c r="G8" s="290" t="s">
        <v>20</v>
      </c>
      <c r="H8" s="290" t="s">
        <v>24</v>
      </c>
      <c r="I8" s="290" t="s">
        <v>28</v>
      </c>
      <c r="J8" s="290" t="s">
        <v>32</v>
      </c>
      <c r="K8" s="290" t="s">
        <v>36</v>
      </c>
      <c r="L8" s="290" t="s">
        <v>40</v>
      </c>
      <c r="M8" s="290" t="s">
        <v>43</v>
      </c>
      <c r="N8" s="290" t="s">
        <v>46</v>
      </c>
      <c r="O8" s="290" t="s">
        <v>49</v>
      </c>
      <c r="P8" s="290" t="s">
        <v>52</v>
      </c>
      <c r="Q8" s="290" t="s">
        <v>55</v>
      </c>
      <c r="R8" s="290" t="s">
        <v>58</v>
      </c>
      <c r="S8" s="290" t="s">
        <v>61</v>
      </c>
      <c r="T8" s="290" t="s">
        <v>64</v>
      </c>
    </row>
    <row r="9" ht="19.5" customHeight="1" spans="1:20">
      <c r="A9" s="296"/>
      <c r="B9" s="296"/>
      <c r="C9" s="296"/>
      <c r="D9" s="296" t="s">
        <v>129</v>
      </c>
      <c r="E9" s="293">
        <v>2163887.5</v>
      </c>
      <c r="F9" s="293">
        <v>0</v>
      </c>
      <c r="G9" s="293">
        <v>2163887.5</v>
      </c>
      <c r="H9" s="293">
        <v>27477355.12</v>
      </c>
      <c r="I9" s="293">
        <v>7105444.43</v>
      </c>
      <c r="J9" s="293">
        <v>20371910.69</v>
      </c>
      <c r="K9" s="293">
        <v>29216470.63</v>
      </c>
      <c r="L9" s="293">
        <v>7105444.43</v>
      </c>
      <c r="M9" s="293">
        <v>6700889.35</v>
      </c>
      <c r="N9" s="293">
        <v>404555.08</v>
      </c>
      <c r="O9" s="293">
        <v>22111026.2</v>
      </c>
      <c r="P9" s="293">
        <v>424771.99</v>
      </c>
      <c r="Q9" s="293">
        <v>0</v>
      </c>
      <c r="R9" s="293">
        <v>424771.99</v>
      </c>
      <c r="S9" s="293">
        <v>424771.99</v>
      </c>
      <c r="T9" s="293">
        <v>0</v>
      </c>
    </row>
    <row r="10" ht="19.5" customHeight="1" spans="1:20">
      <c r="A10" s="302" t="s">
        <v>130</v>
      </c>
      <c r="B10" s="302"/>
      <c r="C10" s="302"/>
      <c r="D10" s="302" t="s">
        <v>131</v>
      </c>
      <c r="E10" s="293">
        <v>0</v>
      </c>
      <c r="F10" s="293">
        <v>0</v>
      </c>
      <c r="G10" s="293">
        <v>0</v>
      </c>
      <c r="H10" s="293">
        <v>10500</v>
      </c>
      <c r="I10" s="293">
        <v>10500</v>
      </c>
      <c r="J10" s="293"/>
      <c r="K10" s="293">
        <v>10500</v>
      </c>
      <c r="L10" s="293">
        <v>10500</v>
      </c>
      <c r="M10" s="293">
        <v>10500</v>
      </c>
      <c r="N10" s="293">
        <v>0</v>
      </c>
      <c r="O10" s="293"/>
      <c r="P10" s="293">
        <v>0</v>
      </c>
      <c r="Q10" s="293">
        <v>0</v>
      </c>
      <c r="R10" s="293">
        <v>0</v>
      </c>
      <c r="S10" s="293">
        <v>0</v>
      </c>
      <c r="T10" s="293">
        <v>0</v>
      </c>
    </row>
    <row r="11" ht="19.5" customHeight="1" spans="1:20">
      <c r="A11" s="302" t="s">
        <v>132</v>
      </c>
      <c r="B11" s="302"/>
      <c r="C11" s="302"/>
      <c r="D11" s="302" t="s">
        <v>133</v>
      </c>
      <c r="E11" s="293"/>
      <c r="F11" s="293"/>
      <c r="G11" s="293"/>
      <c r="H11" s="293">
        <v>21430</v>
      </c>
      <c r="I11" s="293"/>
      <c r="J11" s="293">
        <v>21430</v>
      </c>
      <c r="K11" s="293">
        <v>21430</v>
      </c>
      <c r="L11" s="293"/>
      <c r="M11" s="293"/>
      <c r="N11" s="293"/>
      <c r="O11" s="293">
        <v>21430</v>
      </c>
      <c r="P11" s="293">
        <v>0</v>
      </c>
      <c r="Q11" s="293"/>
      <c r="R11" s="293">
        <v>0</v>
      </c>
      <c r="S11" s="293">
        <v>0</v>
      </c>
      <c r="T11" s="293">
        <v>0</v>
      </c>
    </row>
    <row r="12" ht="19.5" customHeight="1" spans="1:20">
      <c r="A12" s="302" t="s">
        <v>228</v>
      </c>
      <c r="B12" s="302"/>
      <c r="C12" s="302"/>
      <c r="D12" s="302" t="s">
        <v>229</v>
      </c>
      <c r="E12" s="293">
        <v>0</v>
      </c>
      <c r="F12" s="293">
        <v>0</v>
      </c>
      <c r="G12" s="293">
        <v>0</v>
      </c>
      <c r="H12" s="293"/>
      <c r="I12" s="293"/>
      <c r="J12" s="293"/>
      <c r="K12" s="293"/>
      <c r="L12" s="293"/>
      <c r="M12" s="293"/>
      <c r="N12" s="293"/>
      <c r="O12" s="293"/>
      <c r="P12" s="293">
        <v>0</v>
      </c>
      <c r="Q12" s="293">
        <v>0</v>
      </c>
      <c r="R12" s="293"/>
      <c r="S12" s="293"/>
      <c r="T12" s="293"/>
    </row>
    <row r="13" ht="19.5" customHeight="1" spans="1:20">
      <c r="A13" s="302" t="s">
        <v>134</v>
      </c>
      <c r="B13" s="302"/>
      <c r="C13" s="302"/>
      <c r="D13" s="302" t="s">
        <v>135</v>
      </c>
      <c r="E13" s="293">
        <v>0</v>
      </c>
      <c r="F13" s="293">
        <v>0</v>
      </c>
      <c r="G13" s="293">
        <v>0</v>
      </c>
      <c r="H13" s="293">
        <v>469524.35</v>
      </c>
      <c r="I13" s="293">
        <v>469524.35</v>
      </c>
      <c r="J13" s="293"/>
      <c r="K13" s="293">
        <v>469524.35</v>
      </c>
      <c r="L13" s="293">
        <v>469524.35</v>
      </c>
      <c r="M13" s="293">
        <v>456924.35</v>
      </c>
      <c r="N13" s="293">
        <v>12600</v>
      </c>
      <c r="O13" s="293"/>
      <c r="P13" s="293">
        <v>0</v>
      </c>
      <c r="Q13" s="293">
        <v>0</v>
      </c>
      <c r="R13" s="293">
        <v>0</v>
      </c>
      <c r="S13" s="293">
        <v>0</v>
      </c>
      <c r="T13" s="293">
        <v>0</v>
      </c>
    </row>
    <row r="14" ht="19.5" customHeight="1" spans="1:20">
      <c r="A14" s="302" t="s">
        <v>136</v>
      </c>
      <c r="B14" s="302"/>
      <c r="C14" s="302"/>
      <c r="D14" s="302" t="s">
        <v>137</v>
      </c>
      <c r="E14" s="293">
        <v>0</v>
      </c>
      <c r="F14" s="293">
        <v>0</v>
      </c>
      <c r="G14" s="293">
        <v>0</v>
      </c>
      <c r="H14" s="293">
        <v>673253.76</v>
      </c>
      <c r="I14" s="293">
        <v>673253.76</v>
      </c>
      <c r="J14" s="293"/>
      <c r="K14" s="293">
        <v>673253.76</v>
      </c>
      <c r="L14" s="293">
        <v>673253.76</v>
      </c>
      <c r="M14" s="293">
        <v>673253.76</v>
      </c>
      <c r="N14" s="293">
        <v>0</v>
      </c>
      <c r="O14" s="293"/>
      <c r="P14" s="293">
        <v>0</v>
      </c>
      <c r="Q14" s="293">
        <v>0</v>
      </c>
      <c r="R14" s="293">
        <v>0</v>
      </c>
      <c r="S14" s="293">
        <v>0</v>
      </c>
      <c r="T14" s="293">
        <v>0</v>
      </c>
    </row>
    <row r="15" ht="19.5" customHeight="1" spans="1:20">
      <c r="A15" s="302" t="s">
        <v>138</v>
      </c>
      <c r="B15" s="302"/>
      <c r="C15" s="302"/>
      <c r="D15" s="302" t="s">
        <v>139</v>
      </c>
      <c r="E15" s="293">
        <v>0</v>
      </c>
      <c r="F15" s="293">
        <v>0</v>
      </c>
      <c r="G15" s="293">
        <v>0</v>
      </c>
      <c r="H15" s="293">
        <v>1972.96</v>
      </c>
      <c r="I15" s="293">
        <v>1972.96</v>
      </c>
      <c r="J15" s="293"/>
      <c r="K15" s="293">
        <v>1972.96</v>
      </c>
      <c r="L15" s="293">
        <v>1972.96</v>
      </c>
      <c r="M15" s="293">
        <v>1972.96</v>
      </c>
      <c r="N15" s="293">
        <v>0</v>
      </c>
      <c r="O15" s="293"/>
      <c r="P15" s="293">
        <v>0</v>
      </c>
      <c r="Q15" s="293">
        <v>0</v>
      </c>
      <c r="R15" s="293">
        <v>0</v>
      </c>
      <c r="S15" s="293">
        <v>0</v>
      </c>
      <c r="T15" s="293">
        <v>0</v>
      </c>
    </row>
    <row r="16" ht="19.5" customHeight="1" spans="1:20">
      <c r="A16" s="302" t="s">
        <v>140</v>
      </c>
      <c r="B16" s="302"/>
      <c r="C16" s="302"/>
      <c r="D16" s="302" t="s">
        <v>141</v>
      </c>
      <c r="E16" s="293"/>
      <c r="F16" s="293"/>
      <c r="G16" s="293"/>
      <c r="H16" s="293">
        <v>32760</v>
      </c>
      <c r="I16" s="293">
        <v>32760</v>
      </c>
      <c r="J16" s="293"/>
      <c r="K16" s="293">
        <v>32760</v>
      </c>
      <c r="L16" s="293">
        <v>32760</v>
      </c>
      <c r="M16" s="293">
        <v>32760</v>
      </c>
      <c r="N16" s="293">
        <v>0</v>
      </c>
      <c r="O16" s="293"/>
      <c r="P16" s="293">
        <v>0</v>
      </c>
      <c r="Q16" s="293">
        <v>0</v>
      </c>
      <c r="R16" s="293">
        <v>0</v>
      </c>
      <c r="S16" s="293">
        <v>0</v>
      </c>
      <c r="T16" s="293">
        <v>0</v>
      </c>
    </row>
    <row r="17" ht="19.5" customHeight="1" spans="1:20">
      <c r="A17" s="302" t="s">
        <v>142</v>
      </c>
      <c r="B17" s="302"/>
      <c r="C17" s="302"/>
      <c r="D17" s="302" t="s">
        <v>143</v>
      </c>
      <c r="E17" s="293">
        <v>0</v>
      </c>
      <c r="F17" s="293">
        <v>0</v>
      </c>
      <c r="G17" s="293">
        <v>0</v>
      </c>
      <c r="H17" s="293">
        <v>102851.19</v>
      </c>
      <c r="I17" s="293">
        <v>102851.19</v>
      </c>
      <c r="J17" s="293"/>
      <c r="K17" s="293">
        <v>102851.19</v>
      </c>
      <c r="L17" s="293">
        <v>102851.19</v>
      </c>
      <c r="M17" s="293">
        <v>102851.19</v>
      </c>
      <c r="N17" s="293">
        <v>0</v>
      </c>
      <c r="O17" s="293"/>
      <c r="P17" s="293">
        <v>0</v>
      </c>
      <c r="Q17" s="293">
        <v>0</v>
      </c>
      <c r="R17" s="293">
        <v>0</v>
      </c>
      <c r="S17" s="293">
        <v>0</v>
      </c>
      <c r="T17" s="293">
        <v>0</v>
      </c>
    </row>
    <row r="18" ht="19.5" customHeight="1" spans="1:20">
      <c r="A18" s="302" t="s">
        <v>144</v>
      </c>
      <c r="B18" s="302"/>
      <c r="C18" s="302"/>
      <c r="D18" s="302" t="s">
        <v>145</v>
      </c>
      <c r="E18" s="293">
        <v>0</v>
      </c>
      <c r="F18" s="293">
        <v>0</v>
      </c>
      <c r="G18" s="293">
        <v>0</v>
      </c>
      <c r="H18" s="293">
        <v>122120.4</v>
      </c>
      <c r="I18" s="293">
        <v>122120.4</v>
      </c>
      <c r="J18" s="293"/>
      <c r="K18" s="293">
        <v>122120.4</v>
      </c>
      <c r="L18" s="293">
        <v>122120.4</v>
      </c>
      <c r="M18" s="293">
        <v>122120.4</v>
      </c>
      <c r="N18" s="293">
        <v>0</v>
      </c>
      <c r="O18" s="293"/>
      <c r="P18" s="293">
        <v>0</v>
      </c>
      <c r="Q18" s="293">
        <v>0</v>
      </c>
      <c r="R18" s="293">
        <v>0</v>
      </c>
      <c r="S18" s="293">
        <v>0</v>
      </c>
      <c r="T18" s="293">
        <v>0</v>
      </c>
    </row>
    <row r="19" ht="19.5" customHeight="1" spans="1:20">
      <c r="A19" s="302" t="s">
        <v>146</v>
      </c>
      <c r="B19" s="302"/>
      <c r="C19" s="302"/>
      <c r="D19" s="302" t="s">
        <v>147</v>
      </c>
      <c r="E19" s="293">
        <v>0</v>
      </c>
      <c r="F19" s="293">
        <v>0</v>
      </c>
      <c r="G19" s="293">
        <v>0</v>
      </c>
      <c r="H19" s="293">
        <v>180879.6</v>
      </c>
      <c r="I19" s="293">
        <v>180879.6</v>
      </c>
      <c r="J19" s="293"/>
      <c r="K19" s="293">
        <v>180879.6</v>
      </c>
      <c r="L19" s="293">
        <v>180879.6</v>
      </c>
      <c r="M19" s="293">
        <v>180879.6</v>
      </c>
      <c r="N19" s="293">
        <v>0</v>
      </c>
      <c r="O19" s="293"/>
      <c r="P19" s="293">
        <v>0</v>
      </c>
      <c r="Q19" s="293">
        <v>0</v>
      </c>
      <c r="R19" s="293">
        <v>0</v>
      </c>
      <c r="S19" s="293">
        <v>0</v>
      </c>
      <c r="T19" s="293">
        <v>0</v>
      </c>
    </row>
    <row r="20" ht="19.5" customHeight="1" spans="1:20">
      <c r="A20" s="302" t="s">
        <v>148</v>
      </c>
      <c r="B20" s="302"/>
      <c r="C20" s="302"/>
      <c r="D20" s="302" t="s">
        <v>149</v>
      </c>
      <c r="E20" s="293"/>
      <c r="F20" s="293"/>
      <c r="G20" s="293"/>
      <c r="H20" s="293">
        <v>36272.73</v>
      </c>
      <c r="I20" s="293">
        <v>36272.73</v>
      </c>
      <c r="J20" s="293"/>
      <c r="K20" s="293">
        <v>36272.73</v>
      </c>
      <c r="L20" s="293">
        <v>36272.73</v>
      </c>
      <c r="M20" s="293">
        <v>36272.73</v>
      </c>
      <c r="N20" s="293">
        <v>0</v>
      </c>
      <c r="O20" s="293"/>
      <c r="P20" s="293">
        <v>0</v>
      </c>
      <c r="Q20" s="293">
        <v>0</v>
      </c>
      <c r="R20" s="293">
        <v>0</v>
      </c>
      <c r="S20" s="293">
        <v>0</v>
      </c>
      <c r="T20" s="293">
        <v>0</v>
      </c>
    </row>
    <row r="21" ht="19.5" customHeight="1" spans="1:20">
      <c r="A21" s="302" t="s">
        <v>230</v>
      </c>
      <c r="B21" s="302"/>
      <c r="C21" s="302"/>
      <c r="D21" s="302" t="s">
        <v>231</v>
      </c>
      <c r="E21" s="293">
        <v>0</v>
      </c>
      <c r="F21" s="293">
        <v>0</v>
      </c>
      <c r="G21" s="293">
        <v>0</v>
      </c>
      <c r="H21" s="293"/>
      <c r="I21" s="293"/>
      <c r="J21" s="293"/>
      <c r="K21" s="293"/>
      <c r="L21" s="293"/>
      <c r="M21" s="293"/>
      <c r="N21" s="293"/>
      <c r="O21" s="293"/>
      <c r="P21" s="293">
        <v>0</v>
      </c>
      <c r="Q21" s="293">
        <v>0</v>
      </c>
      <c r="R21" s="293"/>
      <c r="S21" s="293"/>
      <c r="T21" s="293"/>
    </row>
    <row r="22" ht="19.5" customHeight="1" spans="1:20">
      <c r="A22" s="302" t="s">
        <v>150</v>
      </c>
      <c r="B22" s="302"/>
      <c r="C22" s="302"/>
      <c r="D22" s="302" t="s">
        <v>151</v>
      </c>
      <c r="E22" s="293"/>
      <c r="F22" s="293"/>
      <c r="G22" s="293"/>
      <c r="H22" s="293">
        <v>270000</v>
      </c>
      <c r="I22" s="293"/>
      <c r="J22" s="293">
        <v>270000</v>
      </c>
      <c r="K22" s="293">
        <v>270000</v>
      </c>
      <c r="L22" s="293"/>
      <c r="M22" s="293"/>
      <c r="N22" s="293"/>
      <c r="O22" s="293">
        <v>270000</v>
      </c>
      <c r="P22" s="293">
        <v>0</v>
      </c>
      <c r="Q22" s="293"/>
      <c r="R22" s="293">
        <v>0</v>
      </c>
      <c r="S22" s="293">
        <v>0</v>
      </c>
      <c r="T22" s="293">
        <v>0</v>
      </c>
    </row>
    <row r="23" ht="19.5" customHeight="1" spans="1:20">
      <c r="A23" s="302" t="s">
        <v>232</v>
      </c>
      <c r="B23" s="302"/>
      <c r="C23" s="302"/>
      <c r="D23" s="302" t="s">
        <v>233</v>
      </c>
      <c r="E23" s="293">
        <v>0</v>
      </c>
      <c r="F23" s="293">
        <v>0</v>
      </c>
      <c r="G23" s="293">
        <v>0</v>
      </c>
      <c r="H23" s="293"/>
      <c r="I23" s="293"/>
      <c r="J23" s="293"/>
      <c r="K23" s="293"/>
      <c r="L23" s="293"/>
      <c r="M23" s="293"/>
      <c r="N23" s="293"/>
      <c r="O23" s="293"/>
      <c r="P23" s="293">
        <v>0</v>
      </c>
      <c r="Q23" s="293">
        <v>0</v>
      </c>
      <c r="R23" s="293"/>
      <c r="S23" s="293"/>
      <c r="T23" s="293"/>
    </row>
    <row r="24" ht="19.5" customHeight="1" spans="1:20">
      <c r="A24" s="302" t="s">
        <v>152</v>
      </c>
      <c r="B24" s="302"/>
      <c r="C24" s="302"/>
      <c r="D24" s="302" t="s">
        <v>131</v>
      </c>
      <c r="E24" s="293">
        <v>0</v>
      </c>
      <c r="F24" s="293">
        <v>0</v>
      </c>
      <c r="G24" s="293">
        <v>0</v>
      </c>
      <c r="H24" s="293">
        <v>5038335.44</v>
      </c>
      <c r="I24" s="293">
        <v>5038335.44</v>
      </c>
      <c r="J24" s="293"/>
      <c r="K24" s="293">
        <v>5038335.44</v>
      </c>
      <c r="L24" s="293">
        <v>5038335.44</v>
      </c>
      <c r="M24" s="293">
        <v>4646380.36</v>
      </c>
      <c r="N24" s="293">
        <v>391955.08</v>
      </c>
      <c r="O24" s="293"/>
      <c r="P24" s="293">
        <v>0</v>
      </c>
      <c r="Q24" s="293">
        <v>0</v>
      </c>
      <c r="R24" s="293">
        <v>0</v>
      </c>
      <c r="S24" s="293">
        <v>0</v>
      </c>
      <c r="T24" s="293">
        <v>0</v>
      </c>
    </row>
    <row r="25" ht="19.5" customHeight="1" spans="1:20">
      <c r="A25" s="302" t="s">
        <v>153</v>
      </c>
      <c r="B25" s="302"/>
      <c r="C25" s="302"/>
      <c r="D25" s="302" t="s">
        <v>154</v>
      </c>
      <c r="E25" s="293"/>
      <c r="F25" s="293"/>
      <c r="G25" s="293"/>
      <c r="H25" s="293">
        <v>823891.14</v>
      </c>
      <c r="I25" s="293"/>
      <c r="J25" s="293">
        <v>823891.14</v>
      </c>
      <c r="K25" s="293">
        <v>823891.14</v>
      </c>
      <c r="L25" s="293"/>
      <c r="M25" s="293"/>
      <c r="N25" s="293"/>
      <c r="O25" s="293">
        <v>823891.14</v>
      </c>
      <c r="P25" s="293">
        <v>0</v>
      </c>
      <c r="Q25" s="293"/>
      <c r="R25" s="293">
        <v>0</v>
      </c>
      <c r="S25" s="293">
        <v>0</v>
      </c>
      <c r="T25" s="293">
        <v>0</v>
      </c>
    </row>
    <row r="26" ht="19.5" customHeight="1" spans="1:20">
      <c r="A26" s="302" t="s">
        <v>234</v>
      </c>
      <c r="B26" s="302"/>
      <c r="C26" s="302"/>
      <c r="D26" s="302" t="s">
        <v>235</v>
      </c>
      <c r="E26" s="293">
        <v>0</v>
      </c>
      <c r="F26" s="293">
        <v>0</v>
      </c>
      <c r="G26" s="293">
        <v>0</v>
      </c>
      <c r="H26" s="293"/>
      <c r="I26" s="293"/>
      <c r="J26" s="293"/>
      <c r="K26" s="293"/>
      <c r="L26" s="293"/>
      <c r="M26" s="293"/>
      <c r="N26" s="293"/>
      <c r="O26" s="293"/>
      <c r="P26" s="293">
        <v>0</v>
      </c>
      <c r="Q26" s="293">
        <v>0</v>
      </c>
      <c r="R26" s="293"/>
      <c r="S26" s="293"/>
      <c r="T26" s="293"/>
    </row>
    <row r="27" ht="19.5" customHeight="1" spans="1:20">
      <c r="A27" s="302" t="s">
        <v>155</v>
      </c>
      <c r="B27" s="302"/>
      <c r="C27" s="302"/>
      <c r="D27" s="302" t="s">
        <v>156</v>
      </c>
      <c r="E27" s="293">
        <v>6546.59</v>
      </c>
      <c r="F27" s="293">
        <v>0</v>
      </c>
      <c r="G27" s="293">
        <v>6546.59</v>
      </c>
      <c r="H27" s="293">
        <v>8723923.55</v>
      </c>
      <c r="I27" s="293"/>
      <c r="J27" s="293">
        <v>8723923.55</v>
      </c>
      <c r="K27" s="293">
        <v>8730470.14</v>
      </c>
      <c r="L27" s="293"/>
      <c r="M27" s="293"/>
      <c r="N27" s="293"/>
      <c r="O27" s="293">
        <v>8730470.14</v>
      </c>
      <c r="P27" s="293">
        <v>0</v>
      </c>
      <c r="Q27" s="293">
        <v>0</v>
      </c>
      <c r="R27" s="293">
        <v>0</v>
      </c>
      <c r="S27" s="293">
        <v>0</v>
      </c>
      <c r="T27" s="293">
        <v>0</v>
      </c>
    </row>
    <row r="28" ht="19.5" customHeight="1" spans="1:20">
      <c r="A28" s="302" t="s">
        <v>187</v>
      </c>
      <c r="B28" s="302"/>
      <c r="C28" s="302"/>
      <c r="D28" s="302" t="s">
        <v>188</v>
      </c>
      <c r="E28" s="293">
        <v>25000</v>
      </c>
      <c r="F28" s="293">
        <v>0</v>
      </c>
      <c r="G28" s="293">
        <v>25000</v>
      </c>
      <c r="H28" s="293"/>
      <c r="I28" s="293"/>
      <c r="J28" s="293"/>
      <c r="K28" s="293">
        <v>25000</v>
      </c>
      <c r="L28" s="293"/>
      <c r="M28" s="293"/>
      <c r="N28" s="293"/>
      <c r="O28" s="293">
        <v>25000</v>
      </c>
      <c r="P28" s="293">
        <v>0</v>
      </c>
      <c r="Q28" s="293">
        <v>0</v>
      </c>
      <c r="R28" s="293">
        <v>0</v>
      </c>
      <c r="S28" s="293">
        <v>0</v>
      </c>
      <c r="T28" s="293">
        <v>0</v>
      </c>
    </row>
    <row r="29" ht="19.5" customHeight="1" spans="1:20">
      <c r="A29" s="302" t="s">
        <v>189</v>
      </c>
      <c r="B29" s="302"/>
      <c r="C29" s="302"/>
      <c r="D29" s="302" t="s">
        <v>190</v>
      </c>
      <c r="E29" s="293">
        <v>759420.6</v>
      </c>
      <c r="F29" s="293">
        <v>0</v>
      </c>
      <c r="G29" s="293">
        <v>759420.6</v>
      </c>
      <c r="H29" s="293"/>
      <c r="I29" s="293"/>
      <c r="J29" s="293"/>
      <c r="K29" s="293">
        <v>759420.6</v>
      </c>
      <c r="L29" s="293"/>
      <c r="M29" s="293"/>
      <c r="N29" s="293"/>
      <c r="O29" s="293">
        <v>759420.6</v>
      </c>
      <c r="P29" s="293">
        <v>0</v>
      </c>
      <c r="Q29" s="293">
        <v>0</v>
      </c>
      <c r="R29" s="293">
        <v>0</v>
      </c>
      <c r="S29" s="293">
        <v>0</v>
      </c>
      <c r="T29" s="293">
        <v>0</v>
      </c>
    </row>
    <row r="30" ht="19.5" customHeight="1" spans="1:20">
      <c r="A30" s="302" t="s">
        <v>191</v>
      </c>
      <c r="B30" s="302"/>
      <c r="C30" s="302"/>
      <c r="D30" s="302" t="s">
        <v>192</v>
      </c>
      <c r="E30" s="293">
        <v>1372920.31</v>
      </c>
      <c r="F30" s="293">
        <v>0</v>
      </c>
      <c r="G30" s="293">
        <v>1372920.31</v>
      </c>
      <c r="H30" s="293"/>
      <c r="I30" s="293"/>
      <c r="J30" s="293"/>
      <c r="K30" s="293">
        <v>948148.32</v>
      </c>
      <c r="L30" s="293"/>
      <c r="M30" s="293"/>
      <c r="N30" s="293"/>
      <c r="O30" s="293">
        <v>948148.32</v>
      </c>
      <c r="P30" s="293">
        <v>424771.99</v>
      </c>
      <c r="Q30" s="293">
        <v>0</v>
      </c>
      <c r="R30" s="293">
        <v>424771.99</v>
      </c>
      <c r="S30" s="293">
        <v>424771.99</v>
      </c>
      <c r="T30" s="293">
        <v>0</v>
      </c>
    </row>
    <row r="31" ht="19.5" customHeight="1" spans="1:20">
      <c r="A31" s="302" t="s">
        <v>236</v>
      </c>
      <c r="B31" s="302"/>
      <c r="C31" s="302"/>
      <c r="D31" s="302" t="s">
        <v>237</v>
      </c>
      <c r="E31" s="293">
        <v>0</v>
      </c>
      <c r="F31" s="293">
        <v>0</v>
      </c>
      <c r="G31" s="293">
        <v>0</v>
      </c>
      <c r="H31" s="293"/>
      <c r="I31" s="293"/>
      <c r="J31" s="293"/>
      <c r="K31" s="293"/>
      <c r="L31" s="293"/>
      <c r="M31" s="293"/>
      <c r="N31" s="293"/>
      <c r="O31" s="293"/>
      <c r="P31" s="293">
        <v>0</v>
      </c>
      <c r="Q31" s="293">
        <v>0</v>
      </c>
      <c r="R31" s="293">
        <v>0</v>
      </c>
      <c r="S31" s="293">
        <v>0</v>
      </c>
      <c r="T31" s="293">
        <v>0</v>
      </c>
    </row>
    <row r="32" ht="19.5" customHeight="1" spans="1:20">
      <c r="A32" s="302" t="s">
        <v>238</v>
      </c>
      <c r="B32" s="302"/>
      <c r="C32" s="302"/>
      <c r="D32" s="302" t="s">
        <v>239</v>
      </c>
      <c r="E32" s="293">
        <v>0</v>
      </c>
      <c r="F32" s="293">
        <v>0</v>
      </c>
      <c r="G32" s="293">
        <v>0</v>
      </c>
      <c r="H32" s="293"/>
      <c r="I32" s="293"/>
      <c r="J32" s="293"/>
      <c r="K32" s="293"/>
      <c r="L32" s="293"/>
      <c r="M32" s="293"/>
      <c r="N32" s="293"/>
      <c r="O32" s="293"/>
      <c r="P32" s="293">
        <v>0</v>
      </c>
      <c r="Q32" s="293">
        <v>0</v>
      </c>
      <c r="R32" s="293"/>
      <c r="S32" s="293"/>
      <c r="T32" s="293"/>
    </row>
    <row r="33" ht="19.5" customHeight="1" spans="1:20">
      <c r="A33" s="302" t="s">
        <v>169</v>
      </c>
      <c r="B33" s="302"/>
      <c r="C33" s="302"/>
      <c r="D33" s="302" t="s">
        <v>170</v>
      </c>
      <c r="E33" s="293"/>
      <c r="F33" s="293"/>
      <c r="G33" s="293"/>
      <c r="H33" s="293">
        <v>81500</v>
      </c>
      <c r="I33" s="293"/>
      <c r="J33" s="293">
        <v>81500</v>
      </c>
      <c r="K33" s="293">
        <v>81500</v>
      </c>
      <c r="L33" s="293"/>
      <c r="M33" s="293"/>
      <c r="N33" s="293"/>
      <c r="O33" s="293">
        <v>81500</v>
      </c>
      <c r="P33" s="293">
        <v>0</v>
      </c>
      <c r="Q33" s="293"/>
      <c r="R33" s="293">
        <v>0</v>
      </c>
      <c r="S33" s="293">
        <v>0</v>
      </c>
      <c r="T33" s="293">
        <v>0</v>
      </c>
    </row>
    <row r="34" ht="19.5" customHeight="1" spans="1:20">
      <c r="A34" s="302" t="s">
        <v>171</v>
      </c>
      <c r="B34" s="302"/>
      <c r="C34" s="302"/>
      <c r="D34" s="302" t="s">
        <v>172</v>
      </c>
      <c r="E34" s="293"/>
      <c r="F34" s="293"/>
      <c r="G34" s="293"/>
      <c r="H34" s="293">
        <v>8574800</v>
      </c>
      <c r="I34" s="293"/>
      <c r="J34" s="293">
        <v>8574800</v>
      </c>
      <c r="K34" s="293">
        <v>8574800</v>
      </c>
      <c r="L34" s="293"/>
      <c r="M34" s="293"/>
      <c r="N34" s="293"/>
      <c r="O34" s="293">
        <v>8574800</v>
      </c>
      <c r="P34" s="293">
        <v>0</v>
      </c>
      <c r="Q34" s="293"/>
      <c r="R34" s="293">
        <v>0</v>
      </c>
      <c r="S34" s="293">
        <v>0</v>
      </c>
      <c r="T34" s="293">
        <v>0</v>
      </c>
    </row>
    <row r="35" ht="19.5" customHeight="1" spans="1:20">
      <c r="A35" s="302" t="s">
        <v>173</v>
      </c>
      <c r="B35" s="302"/>
      <c r="C35" s="302"/>
      <c r="D35" s="302" t="s">
        <v>174</v>
      </c>
      <c r="E35" s="293"/>
      <c r="F35" s="293"/>
      <c r="G35" s="293"/>
      <c r="H35" s="293">
        <v>1842100</v>
      </c>
      <c r="I35" s="293"/>
      <c r="J35" s="293">
        <v>1842100</v>
      </c>
      <c r="K35" s="293">
        <v>1842100</v>
      </c>
      <c r="L35" s="293"/>
      <c r="M35" s="293"/>
      <c r="N35" s="293"/>
      <c r="O35" s="293">
        <v>1842100</v>
      </c>
      <c r="P35" s="293">
        <v>0</v>
      </c>
      <c r="Q35" s="293"/>
      <c r="R35" s="293">
        <v>0</v>
      </c>
      <c r="S35" s="293">
        <v>0</v>
      </c>
      <c r="T35" s="293">
        <v>0</v>
      </c>
    </row>
    <row r="36" ht="19.5" customHeight="1" spans="1:20">
      <c r="A36" s="302" t="s">
        <v>175</v>
      </c>
      <c r="B36" s="302"/>
      <c r="C36" s="302"/>
      <c r="D36" s="302" t="s">
        <v>176</v>
      </c>
      <c r="E36" s="293">
        <v>0</v>
      </c>
      <c r="F36" s="293">
        <v>0</v>
      </c>
      <c r="G36" s="293">
        <v>0</v>
      </c>
      <c r="H36" s="293">
        <v>34266</v>
      </c>
      <c r="I36" s="293"/>
      <c r="J36" s="293">
        <v>34266</v>
      </c>
      <c r="K36" s="293">
        <v>34266</v>
      </c>
      <c r="L36" s="293"/>
      <c r="M36" s="293"/>
      <c r="N36" s="293"/>
      <c r="O36" s="293">
        <v>34266</v>
      </c>
      <c r="P36" s="293">
        <v>0</v>
      </c>
      <c r="Q36" s="293">
        <v>0</v>
      </c>
      <c r="R36" s="293">
        <v>0</v>
      </c>
      <c r="S36" s="293">
        <v>0</v>
      </c>
      <c r="T36" s="293">
        <v>0</v>
      </c>
    </row>
    <row r="37" ht="19.5" customHeight="1" spans="1:20">
      <c r="A37" s="302" t="s">
        <v>240</v>
      </c>
      <c r="B37" s="302"/>
      <c r="C37" s="302"/>
      <c r="D37" s="302" t="s">
        <v>241</v>
      </c>
      <c r="E37" s="293">
        <v>0</v>
      </c>
      <c r="F37" s="293">
        <v>0</v>
      </c>
      <c r="G37" s="293">
        <v>0</v>
      </c>
      <c r="H37" s="293"/>
      <c r="I37" s="293"/>
      <c r="J37" s="293"/>
      <c r="K37" s="293"/>
      <c r="L37" s="293"/>
      <c r="M37" s="293"/>
      <c r="N37" s="293"/>
      <c r="O37" s="293"/>
      <c r="P37" s="293">
        <v>0</v>
      </c>
      <c r="Q37" s="293">
        <v>0</v>
      </c>
      <c r="R37" s="293"/>
      <c r="S37" s="293"/>
      <c r="T37" s="293"/>
    </row>
    <row r="38" ht="19.5" customHeight="1" spans="1:20">
      <c r="A38" s="302" t="s">
        <v>177</v>
      </c>
      <c r="B38" s="302"/>
      <c r="C38" s="302"/>
      <c r="D38" s="302" t="s">
        <v>178</v>
      </c>
      <c r="E38" s="293">
        <v>0</v>
      </c>
      <c r="F38" s="293">
        <v>0</v>
      </c>
      <c r="G38" s="293">
        <v>0</v>
      </c>
      <c r="H38" s="293">
        <v>436974</v>
      </c>
      <c r="I38" s="293">
        <v>436974</v>
      </c>
      <c r="J38" s="293"/>
      <c r="K38" s="293">
        <v>436974</v>
      </c>
      <c r="L38" s="293">
        <v>436974</v>
      </c>
      <c r="M38" s="293">
        <v>436974</v>
      </c>
      <c r="N38" s="293">
        <v>0</v>
      </c>
      <c r="O38" s="293"/>
      <c r="P38" s="293">
        <v>0</v>
      </c>
      <c r="Q38" s="293">
        <v>0</v>
      </c>
      <c r="R38" s="293">
        <v>0</v>
      </c>
      <c r="S38" s="293">
        <v>0</v>
      </c>
      <c r="T38" s="293">
        <v>0</v>
      </c>
    </row>
    <row r="39" ht="19.5" customHeight="1" spans="1:20">
      <c r="A39" s="302" t="s">
        <v>242</v>
      </c>
      <c r="B39" s="302"/>
      <c r="C39" s="302"/>
      <c r="D39" s="302"/>
      <c r="E39" s="302"/>
      <c r="F39" s="302"/>
      <c r="G39" s="302"/>
      <c r="H39" s="302"/>
      <c r="I39" s="302"/>
      <c r="J39" s="302"/>
      <c r="K39" s="302"/>
      <c r="L39" s="302"/>
      <c r="M39" s="302"/>
      <c r="N39" s="302"/>
      <c r="O39" s="302"/>
      <c r="P39" s="302"/>
      <c r="Q39" s="302"/>
      <c r="R39" s="302"/>
      <c r="S39" s="302"/>
      <c r="T39" s="302"/>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22" sqref="K2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customFormat="1" ht="27" spans="5:5">
      <c r="E1" s="301" t="s">
        <v>243</v>
      </c>
    </row>
    <row r="2" spans="9:9">
      <c r="I2" s="304" t="s">
        <v>244</v>
      </c>
    </row>
    <row r="3" spans="1:9">
      <c r="A3" s="304" t="s">
        <v>2</v>
      </c>
      <c r="I3" s="304" t="s">
        <v>3</v>
      </c>
    </row>
    <row r="4" ht="19.5" customHeight="1" spans="1:9">
      <c r="A4" s="296" t="s">
        <v>225</v>
      </c>
      <c r="B4" s="296"/>
      <c r="C4" s="296"/>
      <c r="D4" s="296" t="s">
        <v>224</v>
      </c>
      <c r="E4" s="296"/>
      <c r="F4" s="296"/>
      <c r="G4" s="296"/>
      <c r="H4" s="296"/>
      <c r="I4" s="296"/>
    </row>
    <row r="5" ht="19.5" customHeight="1" spans="1:9">
      <c r="A5" s="296" t="s">
        <v>245</v>
      </c>
      <c r="B5" s="296" t="s">
        <v>123</v>
      </c>
      <c r="C5" s="296" t="s">
        <v>8</v>
      </c>
      <c r="D5" s="296" t="s">
        <v>245</v>
      </c>
      <c r="E5" s="296" t="s">
        <v>123</v>
      </c>
      <c r="F5" s="296" t="s">
        <v>8</v>
      </c>
      <c r="G5" s="296" t="s">
        <v>245</v>
      </c>
      <c r="H5" s="296" t="s">
        <v>123</v>
      </c>
      <c r="I5" s="296" t="s">
        <v>8</v>
      </c>
    </row>
    <row r="6" ht="19.5" customHeight="1" spans="1:9">
      <c r="A6" s="296"/>
      <c r="B6" s="296"/>
      <c r="C6" s="296"/>
      <c r="D6" s="296"/>
      <c r="E6" s="296"/>
      <c r="F6" s="296"/>
      <c r="G6" s="296"/>
      <c r="H6" s="296"/>
      <c r="I6" s="296"/>
    </row>
    <row r="7" ht="19.5" customHeight="1" spans="1:9">
      <c r="A7" s="291" t="s">
        <v>246</v>
      </c>
      <c r="B7" s="291" t="s">
        <v>247</v>
      </c>
      <c r="C7" s="293">
        <v>6125456.42</v>
      </c>
      <c r="D7" s="291" t="s">
        <v>248</v>
      </c>
      <c r="E7" s="291" t="s">
        <v>249</v>
      </c>
      <c r="F7" s="293">
        <v>404555.08</v>
      </c>
      <c r="G7" s="291" t="s">
        <v>250</v>
      </c>
      <c r="H7" s="291" t="s">
        <v>251</v>
      </c>
      <c r="I7" s="293">
        <v>0</v>
      </c>
    </row>
    <row r="8" ht="19.5" customHeight="1" spans="1:9">
      <c r="A8" s="291" t="s">
        <v>252</v>
      </c>
      <c r="B8" s="291" t="s">
        <v>253</v>
      </c>
      <c r="C8" s="293">
        <v>1687286</v>
      </c>
      <c r="D8" s="291" t="s">
        <v>254</v>
      </c>
      <c r="E8" s="291" t="s">
        <v>255</v>
      </c>
      <c r="F8" s="293">
        <v>43804</v>
      </c>
      <c r="G8" s="291" t="s">
        <v>256</v>
      </c>
      <c r="H8" s="291" t="s">
        <v>257</v>
      </c>
      <c r="I8" s="293">
        <v>0</v>
      </c>
    </row>
    <row r="9" ht="19.5" customHeight="1" spans="1:9">
      <c r="A9" s="291" t="s">
        <v>258</v>
      </c>
      <c r="B9" s="291" t="s">
        <v>259</v>
      </c>
      <c r="C9" s="293">
        <v>749524</v>
      </c>
      <c r="D9" s="291" t="s">
        <v>260</v>
      </c>
      <c r="E9" s="291" t="s">
        <v>261</v>
      </c>
      <c r="F9" s="293">
        <v>4500</v>
      </c>
      <c r="G9" s="291" t="s">
        <v>262</v>
      </c>
      <c r="H9" s="291" t="s">
        <v>263</v>
      </c>
      <c r="I9" s="293">
        <v>0</v>
      </c>
    </row>
    <row r="10" ht="19.5" customHeight="1" spans="1:9">
      <c r="A10" s="291" t="s">
        <v>264</v>
      </c>
      <c r="B10" s="291" t="s">
        <v>265</v>
      </c>
      <c r="C10" s="293">
        <v>375787.6</v>
      </c>
      <c r="D10" s="291" t="s">
        <v>266</v>
      </c>
      <c r="E10" s="291" t="s">
        <v>267</v>
      </c>
      <c r="F10" s="293">
        <v>0</v>
      </c>
      <c r="G10" s="291" t="s">
        <v>268</v>
      </c>
      <c r="H10" s="291" t="s">
        <v>269</v>
      </c>
      <c r="I10" s="293">
        <v>0</v>
      </c>
    </row>
    <row r="11" ht="19.5" customHeight="1" spans="1:9">
      <c r="A11" s="291" t="s">
        <v>270</v>
      </c>
      <c r="B11" s="291" t="s">
        <v>271</v>
      </c>
      <c r="C11" s="293">
        <v>0</v>
      </c>
      <c r="D11" s="291" t="s">
        <v>272</v>
      </c>
      <c r="E11" s="291" t="s">
        <v>273</v>
      </c>
      <c r="F11" s="293">
        <v>0</v>
      </c>
      <c r="G11" s="291" t="s">
        <v>274</v>
      </c>
      <c r="H11" s="291" t="s">
        <v>275</v>
      </c>
      <c r="I11" s="293">
        <v>0</v>
      </c>
    </row>
    <row r="12" ht="19.5" customHeight="1" spans="1:9">
      <c r="A12" s="291" t="s">
        <v>276</v>
      </c>
      <c r="B12" s="291" t="s">
        <v>277</v>
      </c>
      <c r="C12" s="293">
        <v>1738894</v>
      </c>
      <c r="D12" s="291" t="s">
        <v>278</v>
      </c>
      <c r="E12" s="291" t="s">
        <v>279</v>
      </c>
      <c r="F12" s="293">
        <v>284</v>
      </c>
      <c r="G12" s="291" t="s">
        <v>280</v>
      </c>
      <c r="H12" s="291" t="s">
        <v>281</v>
      </c>
      <c r="I12" s="293">
        <v>0</v>
      </c>
    </row>
    <row r="13" ht="19.5" customHeight="1" spans="1:9">
      <c r="A13" s="291" t="s">
        <v>282</v>
      </c>
      <c r="B13" s="291" t="s">
        <v>283</v>
      </c>
      <c r="C13" s="293">
        <v>673253.76</v>
      </c>
      <c r="D13" s="291" t="s">
        <v>284</v>
      </c>
      <c r="E13" s="291" t="s">
        <v>285</v>
      </c>
      <c r="F13" s="293">
        <v>4538.16</v>
      </c>
      <c r="G13" s="291" t="s">
        <v>286</v>
      </c>
      <c r="H13" s="291" t="s">
        <v>287</v>
      </c>
      <c r="I13" s="293">
        <v>0</v>
      </c>
    </row>
    <row r="14" ht="19.5" customHeight="1" spans="1:9">
      <c r="A14" s="291" t="s">
        <v>288</v>
      </c>
      <c r="B14" s="291" t="s">
        <v>289</v>
      </c>
      <c r="C14" s="293">
        <v>1972.96</v>
      </c>
      <c r="D14" s="291" t="s">
        <v>290</v>
      </c>
      <c r="E14" s="291" t="s">
        <v>291</v>
      </c>
      <c r="F14" s="293">
        <v>3937.85</v>
      </c>
      <c r="G14" s="291" t="s">
        <v>292</v>
      </c>
      <c r="H14" s="291" t="s">
        <v>293</v>
      </c>
      <c r="I14" s="293">
        <v>0</v>
      </c>
    </row>
    <row r="15" ht="19.5" customHeight="1" spans="1:9">
      <c r="A15" s="291" t="s">
        <v>294</v>
      </c>
      <c r="B15" s="291" t="s">
        <v>295</v>
      </c>
      <c r="C15" s="293">
        <v>224971.59</v>
      </c>
      <c r="D15" s="291" t="s">
        <v>296</v>
      </c>
      <c r="E15" s="291" t="s">
        <v>297</v>
      </c>
      <c r="F15" s="293">
        <v>0</v>
      </c>
      <c r="G15" s="291" t="s">
        <v>298</v>
      </c>
      <c r="H15" s="291" t="s">
        <v>299</v>
      </c>
      <c r="I15" s="293">
        <v>0</v>
      </c>
    </row>
    <row r="16" ht="19.5" customHeight="1" spans="1:9">
      <c r="A16" s="291" t="s">
        <v>300</v>
      </c>
      <c r="B16" s="291" t="s">
        <v>301</v>
      </c>
      <c r="C16" s="293">
        <v>180879.6</v>
      </c>
      <c r="D16" s="291" t="s">
        <v>302</v>
      </c>
      <c r="E16" s="291" t="s">
        <v>303</v>
      </c>
      <c r="F16" s="293">
        <v>0</v>
      </c>
      <c r="G16" s="291" t="s">
        <v>304</v>
      </c>
      <c r="H16" s="291" t="s">
        <v>305</v>
      </c>
      <c r="I16" s="293">
        <v>0</v>
      </c>
    </row>
    <row r="17" ht="19.5" customHeight="1" spans="1:9">
      <c r="A17" s="291" t="s">
        <v>306</v>
      </c>
      <c r="B17" s="291" t="s">
        <v>307</v>
      </c>
      <c r="C17" s="293">
        <v>55912.91</v>
      </c>
      <c r="D17" s="291" t="s">
        <v>308</v>
      </c>
      <c r="E17" s="291" t="s">
        <v>309</v>
      </c>
      <c r="F17" s="293">
        <v>40920</v>
      </c>
      <c r="G17" s="291" t="s">
        <v>310</v>
      </c>
      <c r="H17" s="291" t="s">
        <v>311</v>
      </c>
      <c r="I17" s="293">
        <v>0</v>
      </c>
    </row>
    <row r="18" ht="19.5" customHeight="1" spans="1:9">
      <c r="A18" s="291" t="s">
        <v>312</v>
      </c>
      <c r="B18" s="291" t="s">
        <v>313</v>
      </c>
      <c r="C18" s="293">
        <v>436974</v>
      </c>
      <c r="D18" s="291" t="s">
        <v>314</v>
      </c>
      <c r="E18" s="291" t="s">
        <v>315</v>
      </c>
      <c r="F18" s="293">
        <v>0</v>
      </c>
      <c r="G18" s="291" t="s">
        <v>316</v>
      </c>
      <c r="H18" s="291" t="s">
        <v>317</v>
      </c>
      <c r="I18" s="293">
        <v>0</v>
      </c>
    </row>
    <row r="19" ht="19.5" customHeight="1" spans="1:9">
      <c r="A19" s="291" t="s">
        <v>318</v>
      </c>
      <c r="B19" s="291" t="s">
        <v>319</v>
      </c>
      <c r="C19" s="293">
        <v>0</v>
      </c>
      <c r="D19" s="291" t="s">
        <v>320</v>
      </c>
      <c r="E19" s="291" t="s">
        <v>321</v>
      </c>
      <c r="F19" s="293">
        <v>0</v>
      </c>
      <c r="G19" s="291" t="s">
        <v>322</v>
      </c>
      <c r="H19" s="291" t="s">
        <v>323</v>
      </c>
      <c r="I19" s="293">
        <v>0</v>
      </c>
    </row>
    <row r="20" ht="19.5" customHeight="1" spans="1:9">
      <c r="A20" s="291" t="s">
        <v>324</v>
      </c>
      <c r="B20" s="291" t="s">
        <v>325</v>
      </c>
      <c r="C20" s="293">
        <v>0</v>
      </c>
      <c r="D20" s="291" t="s">
        <v>326</v>
      </c>
      <c r="E20" s="291" t="s">
        <v>327</v>
      </c>
      <c r="F20" s="293">
        <v>0</v>
      </c>
      <c r="G20" s="291" t="s">
        <v>328</v>
      </c>
      <c r="H20" s="291" t="s">
        <v>329</v>
      </c>
      <c r="I20" s="293">
        <v>0</v>
      </c>
    </row>
    <row r="21" ht="19.5" customHeight="1" spans="1:9">
      <c r="A21" s="291" t="s">
        <v>330</v>
      </c>
      <c r="B21" s="291" t="s">
        <v>331</v>
      </c>
      <c r="C21" s="293">
        <v>575432.93</v>
      </c>
      <c r="D21" s="291" t="s">
        <v>332</v>
      </c>
      <c r="E21" s="291" t="s">
        <v>333</v>
      </c>
      <c r="F21" s="293">
        <v>0</v>
      </c>
      <c r="G21" s="291" t="s">
        <v>334</v>
      </c>
      <c r="H21" s="291" t="s">
        <v>335</v>
      </c>
      <c r="I21" s="293">
        <v>0</v>
      </c>
    </row>
    <row r="22" ht="19.5" customHeight="1" spans="1:9">
      <c r="A22" s="291" t="s">
        <v>336</v>
      </c>
      <c r="B22" s="291" t="s">
        <v>337</v>
      </c>
      <c r="C22" s="293">
        <v>0</v>
      </c>
      <c r="D22" s="291" t="s">
        <v>338</v>
      </c>
      <c r="E22" s="291" t="s">
        <v>339</v>
      </c>
      <c r="F22" s="293">
        <v>0</v>
      </c>
      <c r="G22" s="291" t="s">
        <v>340</v>
      </c>
      <c r="H22" s="291" t="s">
        <v>341</v>
      </c>
      <c r="I22" s="293">
        <v>0</v>
      </c>
    </row>
    <row r="23" ht="19.5" customHeight="1" spans="1:9">
      <c r="A23" s="291" t="s">
        <v>342</v>
      </c>
      <c r="B23" s="291" t="s">
        <v>343</v>
      </c>
      <c r="C23" s="293">
        <v>456924.35</v>
      </c>
      <c r="D23" s="291" t="s">
        <v>344</v>
      </c>
      <c r="E23" s="291" t="s">
        <v>345</v>
      </c>
      <c r="F23" s="293">
        <v>13435</v>
      </c>
      <c r="G23" s="291" t="s">
        <v>346</v>
      </c>
      <c r="H23" s="291" t="s">
        <v>347</v>
      </c>
      <c r="I23" s="293">
        <v>0</v>
      </c>
    </row>
    <row r="24" ht="19.5" customHeight="1" spans="1:9">
      <c r="A24" s="291" t="s">
        <v>348</v>
      </c>
      <c r="B24" s="291" t="s">
        <v>349</v>
      </c>
      <c r="C24" s="293">
        <v>0</v>
      </c>
      <c r="D24" s="291" t="s">
        <v>350</v>
      </c>
      <c r="E24" s="291" t="s">
        <v>351</v>
      </c>
      <c r="F24" s="293">
        <v>0</v>
      </c>
      <c r="G24" s="291" t="s">
        <v>352</v>
      </c>
      <c r="H24" s="291" t="s">
        <v>353</v>
      </c>
      <c r="I24" s="293">
        <v>0</v>
      </c>
    </row>
    <row r="25" ht="19.5" customHeight="1" spans="1:9">
      <c r="A25" s="291" t="s">
        <v>354</v>
      </c>
      <c r="B25" s="291" t="s">
        <v>355</v>
      </c>
      <c r="C25" s="293">
        <v>0</v>
      </c>
      <c r="D25" s="291" t="s">
        <v>356</v>
      </c>
      <c r="E25" s="291" t="s">
        <v>357</v>
      </c>
      <c r="F25" s="293">
        <v>0</v>
      </c>
      <c r="G25" s="291" t="s">
        <v>358</v>
      </c>
      <c r="H25" s="291" t="s">
        <v>359</v>
      </c>
      <c r="I25" s="293">
        <v>0</v>
      </c>
    </row>
    <row r="26" ht="19.5" customHeight="1" spans="1:9">
      <c r="A26" s="291" t="s">
        <v>360</v>
      </c>
      <c r="B26" s="291" t="s">
        <v>361</v>
      </c>
      <c r="C26" s="293">
        <v>118508.58</v>
      </c>
      <c r="D26" s="291" t="s">
        <v>362</v>
      </c>
      <c r="E26" s="291" t="s">
        <v>363</v>
      </c>
      <c r="F26" s="293">
        <v>0</v>
      </c>
      <c r="G26" s="291" t="s">
        <v>364</v>
      </c>
      <c r="H26" s="291" t="s">
        <v>365</v>
      </c>
      <c r="I26" s="293">
        <v>0</v>
      </c>
    </row>
    <row r="27" ht="19.5" customHeight="1" spans="1:9">
      <c r="A27" s="291" t="s">
        <v>366</v>
      </c>
      <c r="B27" s="291" t="s">
        <v>367</v>
      </c>
      <c r="C27" s="293">
        <v>0</v>
      </c>
      <c r="D27" s="291" t="s">
        <v>368</v>
      </c>
      <c r="E27" s="291" t="s">
        <v>369</v>
      </c>
      <c r="F27" s="293">
        <v>77468.53</v>
      </c>
      <c r="G27" s="291" t="s">
        <v>370</v>
      </c>
      <c r="H27" s="291" t="s">
        <v>371</v>
      </c>
      <c r="I27" s="293">
        <v>0</v>
      </c>
    </row>
    <row r="28" ht="19.5" customHeight="1" spans="1:9">
      <c r="A28" s="291" t="s">
        <v>372</v>
      </c>
      <c r="B28" s="291" t="s">
        <v>373</v>
      </c>
      <c r="C28" s="293">
        <v>0</v>
      </c>
      <c r="D28" s="291" t="s">
        <v>374</v>
      </c>
      <c r="E28" s="291" t="s">
        <v>375</v>
      </c>
      <c r="F28" s="293">
        <v>0</v>
      </c>
      <c r="G28" s="291" t="s">
        <v>376</v>
      </c>
      <c r="H28" s="291" t="s">
        <v>377</v>
      </c>
      <c r="I28" s="293">
        <v>0</v>
      </c>
    </row>
    <row r="29" ht="19.5" customHeight="1" spans="1:9">
      <c r="A29" s="291" t="s">
        <v>378</v>
      </c>
      <c r="B29" s="291" t="s">
        <v>379</v>
      </c>
      <c r="C29" s="293">
        <v>0</v>
      </c>
      <c r="D29" s="291" t="s">
        <v>380</v>
      </c>
      <c r="E29" s="291" t="s">
        <v>381</v>
      </c>
      <c r="F29" s="293">
        <v>69087.12</v>
      </c>
      <c r="G29" s="291" t="s">
        <v>382</v>
      </c>
      <c r="H29" s="291" t="s">
        <v>383</v>
      </c>
      <c r="I29" s="293">
        <v>0</v>
      </c>
    </row>
    <row r="30" ht="19.5" customHeight="1" spans="1:9">
      <c r="A30" s="291" t="s">
        <v>384</v>
      </c>
      <c r="B30" s="291" t="s">
        <v>385</v>
      </c>
      <c r="C30" s="293">
        <v>0</v>
      </c>
      <c r="D30" s="291" t="s">
        <v>386</v>
      </c>
      <c r="E30" s="291" t="s">
        <v>387</v>
      </c>
      <c r="F30" s="293">
        <v>0</v>
      </c>
      <c r="G30" s="291" t="s">
        <v>388</v>
      </c>
      <c r="H30" s="291" t="s">
        <v>389</v>
      </c>
      <c r="I30" s="293">
        <v>0</v>
      </c>
    </row>
    <row r="31" ht="19.5" customHeight="1" spans="1:9">
      <c r="A31" s="291" t="s">
        <v>390</v>
      </c>
      <c r="B31" s="291" t="s">
        <v>391</v>
      </c>
      <c r="C31" s="293">
        <v>0</v>
      </c>
      <c r="D31" s="291" t="s">
        <v>392</v>
      </c>
      <c r="E31" s="291" t="s">
        <v>393</v>
      </c>
      <c r="F31" s="293">
        <v>19094.8</v>
      </c>
      <c r="G31" s="291" t="s">
        <v>394</v>
      </c>
      <c r="H31" s="291" t="s">
        <v>395</v>
      </c>
      <c r="I31" s="293">
        <v>0</v>
      </c>
    </row>
    <row r="32" ht="19.5" customHeight="1" spans="1:9">
      <c r="A32" s="291" t="s">
        <v>396</v>
      </c>
      <c r="B32" s="291" t="s">
        <v>397</v>
      </c>
      <c r="C32" s="293">
        <v>0</v>
      </c>
      <c r="D32" s="291" t="s">
        <v>398</v>
      </c>
      <c r="E32" s="291" t="s">
        <v>399</v>
      </c>
      <c r="F32" s="293">
        <v>114885.62</v>
      </c>
      <c r="G32" s="291" t="s">
        <v>400</v>
      </c>
      <c r="H32" s="291" t="s">
        <v>401</v>
      </c>
      <c r="I32" s="293">
        <v>0</v>
      </c>
    </row>
    <row r="33" ht="19.5" customHeight="1" spans="1:9">
      <c r="A33" s="291" t="s">
        <v>402</v>
      </c>
      <c r="B33" s="291" t="s">
        <v>403</v>
      </c>
      <c r="C33" s="293">
        <v>0</v>
      </c>
      <c r="D33" s="291" t="s">
        <v>404</v>
      </c>
      <c r="E33" s="291" t="s">
        <v>405</v>
      </c>
      <c r="F33" s="293">
        <v>0</v>
      </c>
      <c r="G33" s="291" t="s">
        <v>406</v>
      </c>
      <c r="H33" s="291" t="s">
        <v>407</v>
      </c>
      <c r="I33" s="293">
        <v>0</v>
      </c>
    </row>
    <row r="34" ht="19.5" customHeight="1" spans="1:9">
      <c r="A34" s="291"/>
      <c r="B34" s="291"/>
      <c r="C34" s="305"/>
      <c r="D34" s="291" t="s">
        <v>408</v>
      </c>
      <c r="E34" s="291" t="s">
        <v>409</v>
      </c>
      <c r="F34" s="293">
        <v>12600</v>
      </c>
      <c r="G34" s="291" t="s">
        <v>410</v>
      </c>
      <c r="H34" s="291" t="s">
        <v>411</v>
      </c>
      <c r="I34" s="293">
        <v>0</v>
      </c>
    </row>
    <row r="35" ht="19.5" customHeight="1" spans="1:9">
      <c r="A35" s="291"/>
      <c r="B35" s="291"/>
      <c r="C35" s="305"/>
      <c r="D35" s="291" t="s">
        <v>412</v>
      </c>
      <c r="E35" s="291" t="s">
        <v>413</v>
      </c>
      <c r="F35" s="293">
        <v>0</v>
      </c>
      <c r="G35" s="291" t="s">
        <v>414</v>
      </c>
      <c r="H35" s="291" t="s">
        <v>415</v>
      </c>
      <c r="I35" s="293">
        <v>0</v>
      </c>
    </row>
    <row r="36" ht="19.5" customHeight="1" spans="1:9">
      <c r="A36" s="291"/>
      <c r="B36" s="291"/>
      <c r="C36" s="305"/>
      <c r="D36" s="291" t="s">
        <v>416</v>
      </c>
      <c r="E36" s="291" t="s">
        <v>417</v>
      </c>
      <c r="F36" s="293">
        <v>0</v>
      </c>
      <c r="G36" s="291"/>
      <c r="H36" s="291"/>
      <c r="I36" s="305"/>
    </row>
    <row r="37" ht="19.5" customHeight="1" spans="1:9">
      <c r="A37" s="291"/>
      <c r="B37" s="291"/>
      <c r="C37" s="305"/>
      <c r="D37" s="291" t="s">
        <v>418</v>
      </c>
      <c r="E37" s="291" t="s">
        <v>419</v>
      </c>
      <c r="F37" s="293">
        <v>0</v>
      </c>
      <c r="G37" s="291"/>
      <c r="H37" s="291"/>
      <c r="I37" s="305"/>
    </row>
    <row r="38" ht="19.5" customHeight="1" spans="1:9">
      <c r="A38" s="291"/>
      <c r="B38" s="291"/>
      <c r="C38" s="305"/>
      <c r="D38" s="291" t="s">
        <v>420</v>
      </c>
      <c r="E38" s="291" t="s">
        <v>421</v>
      </c>
      <c r="F38" s="293">
        <v>0</v>
      </c>
      <c r="G38" s="291"/>
      <c r="H38" s="291"/>
      <c r="I38" s="305"/>
    </row>
    <row r="39" ht="19.5" customHeight="1" spans="1:9">
      <c r="A39" s="291"/>
      <c r="B39" s="291"/>
      <c r="C39" s="305"/>
      <c r="D39" s="291" t="s">
        <v>422</v>
      </c>
      <c r="E39" s="291" t="s">
        <v>423</v>
      </c>
      <c r="F39" s="293">
        <v>0</v>
      </c>
      <c r="G39" s="291"/>
      <c r="H39" s="291"/>
      <c r="I39" s="305"/>
    </row>
    <row r="40" ht="19.5" customHeight="1" spans="1:9">
      <c r="A40" s="290" t="s">
        <v>424</v>
      </c>
      <c r="B40" s="290"/>
      <c r="C40" s="293">
        <v>6700889.35</v>
      </c>
      <c r="D40" s="290" t="s">
        <v>425</v>
      </c>
      <c r="E40" s="290"/>
      <c r="F40" s="290"/>
      <c r="G40" s="290"/>
      <c r="H40" s="290"/>
      <c r="I40" s="293">
        <v>404555.08</v>
      </c>
    </row>
    <row r="41" ht="19.5" customHeight="1" spans="1:9">
      <c r="A41" s="302" t="s">
        <v>426</v>
      </c>
      <c r="B41" s="302"/>
      <c r="C41" s="302"/>
      <c r="D41" s="302"/>
      <c r="E41" s="302"/>
      <c r="F41" s="302"/>
      <c r="G41" s="302"/>
      <c r="H41" s="302"/>
      <c r="I41" s="3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customFormat="1" ht="27" spans="7:7">
      <c r="G1" s="303" t="s">
        <v>427</v>
      </c>
    </row>
    <row r="2" spans="12:12">
      <c r="L2" s="304" t="s">
        <v>428</v>
      </c>
    </row>
    <row r="3" spans="1:12">
      <c r="A3" s="304" t="s">
        <v>2</v>
      </c>
      <c r="L3" s="304" t="s">
        <v>3</v>
      </c>
    </row>
    <row r="4" ht="15" customHeight="1" spans="1:12">
      <c r="A4" s="290" t="s">
        <v>429</v>
      </c>
      <c r="B4" s="290"/>
      <c r="C4" s="290"/>
      <c r="D4" s="290"/>
      <c r="E4" s="290"/>
      <c r="F4" s="290"/>
      <c r="G4" s="290"/>
      <c r="H4" s="290"/>
      <c r="I4" s="290"/>
      <c r="J4" s="290"/>
      <c r="K4" s="290"/>
      <c r="L4" s="290"/>
    </row>
    <row r="5" ht="15" customHeight="1" spans="1:12">
      <c r="A5" s="290" t="s">
        <v>245</v>
      </c>
      <c r="B5" s="290" t="s">
        <v>123</v>
      </c>
      <c r="C5" s="290" t="s">
        <v>8</v>
      </c>
      <c r="D5" s="290" t="s">
        <v>245</v>
      </c>
      <c r="E5" s="290" t="s">
        <v>123</v>
      </c>
      <c r="F5" s="290" t="s">
        <v>8</v>
      </c>
      <c r="G5" s="290" t="s">
        <v>245</v>
      </c>
      <c r="H5" s="290" t="s">
        <v>123</v>
      </c>
      <c r="I5" s="290" t="s">
        <v>8</v>
      </c>
      <c r="J5" s="290" t="s">
        <v>245</v>
      </c>
      <c r="K5" s="290" t="s">
        <v>123</v>
      </c>
      <c r="L5" s="290" t="s">
        <v>8</v>
      </c>
    </row>
    <row r="6" ht="15" customHeight="1" spans="1:12">
      <c r="A6" s="291" t="s">
        <v>246</v>
      </c>
      <c r="B6" s="291" t="s">
        <v>247</v>
      </c>
      <c r="C6" s="293">
        <v>0</v>
      </c>
      <c r="D6" s="291" t="s">
        <v>248</v>
      </c>
      <c r="E6" s="291" t="s">
        <v>249</v>
      </c>
      <c r="F6" s="293">
        <v>4205302.37</v>
      </c>
      <c r="G6" s="291" t="s">
        <v>430</v>
      </c>
      <c r="H6" s="291" t="s">
        <v>431</v>
      </c>
      <c r="I6" s="293">
        <v>1179291</v>
      </c>
      <c r="J6" s="291" t="s">
        <v>432</v>
      </c>
      <c r="K6" s="291" t="s">
        <v>433</v>
      </c>
      <c r="L6" s="293">
        <v>0</v>
      </c>
    </row>
    <row r="7" ht="15" customHeight="1" spans="1:12">
      <c r="A7" s="291" t="s">
        <v>252</v>
      </c>
      <c r="B7" s="291" t="s">
        <v>253</v>
      </c>
      <c r="C7" s="293">
        <v>0</v>
      </c>
      <c r="D7" s="291" t="s">
        <v>254</v>
      </c>
      <c r="E7" s="291" t="s">
        <v>255</v>
      </c>
      <c r="F7" s="293">
        <v>65080.8</v>
      </c>
      <c r="G7" s="291" t="s">
        <v>434</v>
      </c>
      <c r="H7" s="291" t="s">
        <v>257</v>
      </c>
      <c r="I7" s="293">
        <v>0</v>
      </c>
      <c r="J7" s="291" t="s">
        <v>435</v>
      </c>
      <c r="K7" s="291" t="s">
        <v>359</v>
      </c>
      <c r="L7" s="293">
        <v>0</v>
      </c>
    </row>
    <row r="8" ht="15" customHeight="1" spans="1:12">
      <c r="A8" s="291" t="s">
        <v>258</v>
      </c>
      <c r="B8" s="291" t="s">
        <v>259</v>
      </c>
      <c r="C8" s="293">
        <v>0</v>
      </c>
      <c r="D8" s="291" t="s">
        <v>260</v>
      </c>
      <c r="E8" s="291" t="s">
        <v>261</v>
      </c>
      <c r="F8" s="293">
        <v>14000</v>
      </c>
      <c r="G8" s="291" t="s">
        <v>436</v>
      </c>
      <c r="H8" s="291" t="s">
        <v>263</v>
      </c>
      <c r="I8" s="293">
        <v>0</v>
      </c>
      <c r="J8" s="291" t="s">
        <v>437</v>
      </c>
      <c r="K8" s="291" t="s">
        <v>383</v>
      </c>
      <c r="L8" s="293">
        <v>0</v>
      </c>
    </row>
    <row r="9" ht="15" customHeight="1" spans="1:12">
      <c r="A9" s="291" t="s">
        <v>264</v>
      </c>
      <c r="B9" s="291" t="s">
        <v>265</v>
      </c>
      <c r="C9" s="293">
        <v>0</v>
      </c>
      <c r="D9" s="291" t="s">
        <v>266</v>
      </c>
      <c r="E9" s="291" t="s">
        <v>267</v>
      </c>
      <c r="F9" s="293">
        <v>30000</v>
      </c>
      <c r="G9" s="291" t="s">
        <v>438</v>
      </c>
      <c r="H9" s="291" t="s">
        <v>269</v>
      </c>
      <c r="I9" s="293">
        <v>0</v>
      </c>
      <c r="J9" s="291" t="s">
        <v>352</v>
      </c>
      <c r="K9" s="291" t="s">
        <v>353</v>
      </c>
      <c r="L9" s="293">
        <v>184000</v>
      </c>
    </row>
    <row r="10" ht="15" customHeight="1" spans="1:12">
      <c r="A10" s="291" t="s">
        <v>270</v>
      </c>
      <c r="B10" s="291" t="s">
        <v>271</v>
      </c>
      <c r="C10" s="293">
        <v>0</v>
      </c>
      <c r="D10" s="291" t="s">
        <v>272</v>
      </c>
      <c r="E10" s="291" t="s">
        <v>273</v>
      </c>
      <c r="F10" s="293">
        <v>0</v>
      </c>
      <c r="G10" s="291" t="s">
        <v>439</v>
      </c>
      <c r="H10" s="291" t="s">
        <v>275</v>
      </c>
      <c r="I10" s="293">
        <v>1179291</v>
      </c>
      <c r="J10" s="291" t="s">
        <v>358</v>
      </c>
      <c r="K10" s="291" t="s">
        <v>359</v>
      </c>
      <c r="L10" s="293">
        <v>0</v>
      </c>
    </row>
    <row r="11" ht="15" customHeight="1" spans="1:12">
      <c r="A11" s="291" t="s">
        <v>276</v>
      </c>
      <c r="B11" s="291" t="s">
        <v>277</v>
      </c>
      <c r="C11" s="293">
        <v>0</v>
      </c>
      <c r="D11" s="291" t="s">
        <v>278</v>
      </c>
      <c r="E11" s="291" t="s">
        <v>279</v>
      </c>
      <c r="F11" s="293">
        <v>1412</v>
      </c>
      <c r="G11" s="291" t="s">
        <v>440</v>
      </c>
      <c r="H11" s="291" t="s">
        <v>281</v>
      </c>
      <c r="I11" s="293">
        <v>0</v>
      </c>
      <c r="J11" s="291" t="s">
        <v>364</v>
      </c>
      <c r="K11" s="291" t="s">
        <v>365</v>
      </c>
      <c r="L11" s="293">
        <v>0</v>
      </c>
    </row>
    <row r="12" ht="15" customHeight="1" spans="1:12">
      <c r="A12" s="291" t="s">
        <v>282</v>
      </c>
      <c r="B12" s="291" t="s">
        <v>283</v>
      </c>
      <c r="C12" s="293">
        <v>0</v>
      </c>
      <c r="D12" s="291" t="s">
        <v>284</v>
      </c>
      <c r="E12" s="291" t="s">
        <v>285</v>
      </c>
      <c r="F12" s="293">
        <v>20000</v>
      </c>
      <c r="G12" s="291" t="s">
        <v>441</v>
      </c>
      <c r="H12" s="291" t="s">
        <v>287</v>
      </c>
      <c r="I12" s="293">
        <v>0</v>
      </c>
      <c r="J12" s="291" t="s">
        <v>370</v>
      </c>
      <c r="K12" s="291" t="s">
        <v>371</v>
      </c>
      <c r="L12" s="293">
        <v>0</v>
      </c>
    </row>
    <row r="13" ht="15" customHeight="1" spans="1:12">
      <c r="A13" s="291" t="s">
        <v>288</v>
      </c>
      <c r="B13" s="291" t="s">
        <v>289</v>
      </c>
      <c r="C13" s="293">
        <v>0</v>
      </c>
      <c r="D13" s="291" t="s">
        <v>290</v>
      </c>
      <c r="E13" s="291" t="s">
        <v>291</v>
      </c>
      <c r="F13" s="293">
        <v>9213.14</v>
      </c>
      <c r="G13" s="291" t="s">
        <v>442</v>
      </c>
      <c r="H13" s="291" t="s">
        <v>293</v>
      </c>
      <c r="I13" s="293">
        <v>0</v>
      </c>
      <c r="J13" s="291" t="s">
        <v>376</v>
      </c>
      <c r="K13" s="291" t="s">
        <v>377</v>
      </c>
      <c r="L13" s="293">
        <v>0</v>
      </c>
    </row>
    <row r="14" ht="15" customHeight="1" spans="1:12">
      <c r="A14" s="291" t="s">
        <v>294</v>
      </c>
      <c r="B14" s="291" t="s">
        <v>295</v>
      </c>
      <c r="C14" s="293">
        <v>0</v>
      </c>
      <c r="D14" s="291" t="s">
        <v>296</v>
      </c>
      <c r="E14" s="291" t="s">
        <v>297</v>
      </c>
      <c r="F14" s="293">
        <v>0</v>
      </c>
      <c r="G14" s="291" t="s">
        <v>443</v>
      </c>
      <c r="H14" s="291" t="s">
        <v>323</v>
      </c>
      <c r="I14" s="293">
        <v>0</v>
      </c>
      <c r="J14" s="291" t="s">
        <v>382</v>
      </c>
      <c r="K14" s="291" t="s">
        <v>383</v>
      </c>
      <c r="L14" s="293">
        <v>184000</v>
      </c>
    </row>
    <row r="15" ht="15" customHeight="1" spans="1:12">
      <c r="A15" s="291" t="s">
        <v>300</v>
      </c>
      <c r="B15" s="291" t="s">
        <v>301</v>
      </c>
      <c r="C15" s="293">
        <v>0</v>
      </c>
      <c r="D15" s="291" t="s">
        <v>302</v>
      </c>
      <c r="E15" s="291" t="s">
        <v>303</v>
      </c>
      <c r="F15" s="293">
        <v>0</v>
      </c>
      <c r="G15" s="291" t="s">
        <v>444</v>
      </c>
      <c r="H15" s="291" t="s">
        <v>329</v>
      </c>
      <c r="I15" s="293">
        <v>0</v>
      </c>
      <c r="J15" s="291" t="s">
        <v>445</v>
      </c>
      <c r="K15" s="291" t="s">
        <v>446</v>
      </c>
      <c r="L15" s="293">
        <v>0</v>
      </c>
    </row>
    <row r="16" ht="15" customHeight="1" spans="1:12">
      <c r="A16" s="291" t="s">
        <v>306</v>
      </c>
      <c r="B16" s="291" t="s">
        <v>307</v>
      </c>
      <c r="C16" s="293">
        <v>0</v>
      </c>
      <c r="D16" s="291" t="s">
        <v>308</v>
      </c>
      <c r="E16" s="291" t="s">
        <v>309</v>
      </c>
      <c r="F16" s="293">
        <v>4220</v>
      </c>
      <c r="G16" s="291" t="s">
        <v>447</v>
      </c>
      <c r="H16" s="291" t="s">
        <v>335</v>
      </c>
      <c r="I16" s="293">
        <v>0</v>
      </c>
      <c r="J16" s="291" t="s">
        <v>448</v>
      </c>
      <c r="K16" s="291" t="s">
        <v>449</v>
      </c>
      <c r="L16" s="293">
        <v>0</v>
      </c>
    </row>
    <row r="17" ht="15" customHeight="1" spans="1:12">
      <c r="A17" s="291" t="s">
        <v>312</v>
      </c>
      <c r="B17" s="291" t="s">
        <v>313</v>
      </c>
      <c r="C17" s="293">
        <v>0</v>
      </c>
      <c r="D17" s="291" t="s">
        <v>314</v>
      </c>
      <c r="E17" s="291" t="s">
        <v>315</v>
      </c>
      <c r="F17" s="293">
        <v>0</v>
      </c>
      <c r="G17" s="291" t="s">
        <v>450</v>
      </c>
      <c r="H17" s="291" t="s">
        <v>341</v>
      </c>
      <c r="I17" s="293">
        <v>0</v>
      </c>
      <c r="J17" s="291" t="s">
        <v>451</v>
      </c>
      <c r="K17" s="291" t="s">
        <v>452</v>
      </c>
      <c r="L17" s="293">
        <v>0</v>
      </c>
    </row>
    <row r="18" ht="15" customHeight="1" spans="1:12">
      <c r="A18" s="291" t="s">
        <v>318</v>
      </c>
      <c r="B18" s="291" t="s">
        <v>319</v>
      </c>
      <c r="C18" s="293">
        <v>0</v>
      </c>
      <c r="D18" s="291" t="s">
        <v>320</v>
      </c>
      <c r="E18" s="291" t="s">
        <v>321</v>
      </c>
      <c r="F18" s="293">
        <v>1159629.13</v>
      </c>
      <c r="G18" s="291" t="s">
        <v>453</v>
      </c>
      <c r="H18" s="291" t="s">
        <v>454</v>
      </c>
      <c r="I18" s="293">
        <v>0</v>
      </c>
      <c r="J18" s="291" t="s">
        <v>455</v>
      </c>
      <c r="K18" s="291" t="s">
        <v>456</v>
      </c>
      <c r="L18" s="293">
        <v>0</v>
      </c>
    </row>
    <row r="19" ht="15" customHeight="1" spans="1:12">
      <c r="A19" s="291" t="s">
        <v>324</v>
      </c>
      <c r="B19" s="291" t="s">
        <v>325</v>
      </c>
      <c r="C19" s="293">
        <v>0</v>
      </c>
      <c r="D19" s="291" t="s">
        <v>326</v>
      </c>
      <c r="E19" s="291" t="s">
        <v>327</v>
      </c>
      <c r="F19" s="293">
        <v>0</v>
      </c>
      <c r="G19" s="291" t="s">
        <v>250</v>
      </c>
      <c r="H19" s="291" t="s">
        <v>251</v>
      </c>
      <c r="I19" s="293">
        <v>7960041.69</v>
      </c>
      <c r="J19" s="291" t="s">
        <v>388</v>
      </c>
      <c r="K19" s="291" t="s">
        <v>389</v>
      </c>
      <c r="L19" s="293">
        <v>0</v>
      </c>
    </row>
    <row r="20" ht="15" customHeight="1" spans="1:12">
      <c r="A20" s="291" t="s">
        <v>330</v>
      </c>
      <c r="B20" s="291" t="s">
        <v>331</v>
      </c>
      <c r="C20" s="293">
        <v>8582391.14</v>
      </c>
      <c r="D20" s="291" t="s">
        <v>332</v>
      </c>
      <c r="E20" s="291" t="s">
        <v>333</v>
      </c>
      <c r="F20" s="293">
        <v>0</v>
      </c>
      <c r="G20" s="291" t="s">
        <v>256</v>
      </c>
      <c r="H20" s="291" t="s">
        <v>257</v>
      </c>
      <c r="I20" s="293">
        <v>0</v>
      </c>
      <c r="J20" s="291" t="s">
        <v>394</v>
      </c>
      <c r="K20" s="291" t="s">
        <v>395</v>
      </c>
      <c r="L20" s="293">
        <v>0</v>
      </c>
    </row>
    <row r="21" ht="15" customHeight="1" spans="1:12">
      <c r="A21" s="291" t="s">
        <v>336</v>
      </c>
      <c r="B21" s="291" t="s">
        <v>337</v>
      </c>
      <c r="C21" s="293">
        <v>0</v>
      </c>
      <c r="D21" s="291" t="s">
        <v>338</v>
      </c>
      <c r="E21" s="291" t="s">
        <v>339</v>
      </c>
      <c r="F21" s="293">
        <v>0</v>
      </c>
      <c r="G21" s="291" t="s">
        <v>262</v>
      </c>
      <c r="H21" s="291" t="s">
        <v>263</v>
      </c>
      <c r="I21" s="293">
        <v>0</v>
      </c>
      <c r="J21" s="291" t="s">
        <v>400</v>
      </c>
      <c r="K21" s="291" t="s">
        <v>401</v>
      </c>
      <c r="L21" s="293">
        <v>0</v>
      </c>
    </row>
    <row r="22" ht="15" customHeight="1" spans="1:12">
      <c r="A22" s="291" t="s">
        <v>342</v>
      </c>
      <c r="B22" s="291" t="s">
        <v>343</v>
      </c>
      <c r="C22" s="293">
        <v>0</v>
      </c>
      <c r="D22" s="291" t="s">
        <v>344</v>
      </c>
      <c r="E22" s="291" t="s">
        <v>345</v>
      </c>
      <c r="F22" s="293">
        <v>0</v>
      </c>
      <c r="G22" s="291" t="s">
        <v>268</v>
      </c>
      <c r="H22" s="291" t="s">
        <v>269</v>
      </c>
      <c r="I22" s="293">
        <v>0</v>
      </c>
      <c r="J22" s="291" t="s">
        <v>406</v>
      </c>
      <c r="K22" s="291" t="s">
        <v>407</v>
      </c>
      <c r="L22" s="293">
        <v>0</v>
      </c>
    </row>
    <row r="23" ht="15" customHeight="1" spans="1:12">
      <c r="A23" s="291" t="s">
        <v>348</v>
      </c>
      <c r="B23" s="291" t="s">
        <v>349</v>
      </c>
      <c r="C23" s="293">
        <v>0</v>
      </c>
      <c r="D23" s="291" t="s">
        <v>350</v>
      </c>
      <c r="E23" s="291" t="s">
        <v>351</v>
      </c>
      <c r="F23" s="293">
        <v>0</v>
      </c>
      <c r="G23" s="291" t="s">
        <v>274</v>
      </c>
      <c r="H23" s="291" t="s">
        <v>275</v>
      </c>
      <c r="I23" s="293">
        <v>7960041.69</v>
      </c>
      <c r="J23" s="291" t="s">
        <v>410</v>
      </c>
      <c r="K23" s="291" t="s">
        <v>411</v>
      </c>
      <c r="L23" s="293">
        <v>0</v>
      </c>
    </row>
    <row r="24" ht="15" customHeight="1" spans="1:12">
      <c r="A24" s="291" t="s">
        <v>354</v>
      </c>
      <c r="B24" s="291" t="s">
        <v>355</v>
      </c>
      <c r="C24" s="293">
        <v>0</v>
      </c>
      <c r="D24" s="291" t="s">
        <v>356</v>
      </c>
      <c r="E24" s="291" t="s">
        <v>357</v>
      </c>
      <c r="F24" s="293">
        <v>0</v>
      </c>
      <c r="G24" s="291" t="s">
        <v>280</v>
      </c>
      <c r="H24" s="291" t="s">
        <v>281</v>
      </c>
      <c r="I24" s="293">
        <v>0</v>
      </c>
      <c r="J24" s="291" t="s">
        <v>414</v>
      </c>
      <c r="K24" s="291" t="s">
        <v>415</v>
      </c>
      <c r="L24" s="293">
        <v>0</v>
      </c>
    </row>
    <row r="25" ht="15" customHeight="1" spans="1:12">
      <c r="A25" s="291" t="s">
        <v>360</v>
      </c>
      <c r="B25" s="291" t="s">
        <v>361</v>
      </c>
      <c r="C25" s="293">
        <v>0</v>
      </c>
      <c r="D25" s="291" t="s">
        <v>362</v>
      </c>
      <c r="E25" s="291" t="s">
        <v>363</v>
      </c>
      <c r="F25" s="293">
        <v>0</v>
      </c>
      <c r="G25" s="291" t="s">
        <v>286</v>
      </c>
      <c r="H25" s="291" t="s">
        <v>287</v>
      </c>
      <c r="I25" s="293">
        <v>0</v>
      </c>
      <c r="J25" s="291"/>
      <c r="K25" s="291"/>
      <c r="L25" s="292"/>
    </row>
    <row r="26" ht="15" customHeight="1" spans="1:12">
      <c r="A26" s="291" t="s">
        <v>366</v>
      </c>
      <c r="B26" s="291" t="s">
        <v>367</v>
      </c>
      <c r="C26" s="293">
        <v>0</v>
      </c>
      <c r="D26" s="291" t="s">
        <v>368</v>
      </c>
      <c r="E26" s="291" t="s">
        <v>369</v>
      </c>
      <c r="F26" s="293">
        <v>81546.59</v>
      </c>
      <c r="G26" s="291" t="s">
        <v>292</v>
      </c>
      <c r="H26" s="291" t="s">
        <v>293</v>
      </c>
      <c r="I26" s="293">
        <v>0</v>
      </c>
      <c r="J26" s="291"/>
      <c r="K26" s="291"/>
      <c r="L26" s="292"/>
    </row>
    <row r="27" ht="15" customHeight="1" spans="1:12">
      <c r="A27" s="291" t="s">
        <v>372</v>
      </c>
      <c r="B27" s="291" t="s">
        <v>373</v>
      </c>
      <c r="C27" s="293">
        <v>0</v>
      </c>
      <c r="D27" s="291" t="s">
        <v>374</v>
      </c>
      <c r="E27" s="291" t="s">
        <v>375</v>
      </c>
      <c r="F27" s="293">
        <v>2772906.71</v>
      </c>
      <c r="G27" s="291" t="s">
        <v>298</v>
      </c>
      <c r="H27" s="291" t="s">
        <v>299</v>
      </c>
      <c r="I27" s="293">
        <v>0</v>
      </c>
      <c r="J27" s="291"/>
      <c r="K27" s="291"/>
      <c r="L27" s="292"/>
    </row>
    <row r="28" ht="15" customHeight="1" spans="1:12">
      <c r="A28" s="291" t="s">
        <v>378</v>
      </c>
      <c r="B28" s="291" t="s">
        <v>379</v>
      </c>
      <c r="C28" s="293">
        <v>0</v>
      </c>
      <c r="D28" s="291" t="s">
        <v>380</v>
      </c>
      <c r="E28" s="291" t="s">
        <v>381</v>
      </c>
      <c r="F28" s="293">
        <v>0</v>
      </c>
      <c r="G28" s="291" t="s">
        <v>304</v>
      </c>
      <c r="H28" s="291" t="s">
        <v>305</v>
      </c>
      <c r="I28" s="293">
        <v>0</v>
      </c>
      <c r="J28" s="291"/>
      <c r="K28" s="291"/>
      <c r="L28" s="292"/>
    </row>
    <row r="29" ht="15" customHeight="1" spans="1:12">
      <c r="A29" s="291" t="s">
        <v>384</v>
      </c>
      <c r="B29" s="291" t="s">
        <v>385</v>
      </c>
      <c r="C29" s="293">
        <v>0</v>
      </c>
      <c r="D29" s="291" t="s">
        <v>386</v>
      </c>
      <c r="E29" s="291" t="s">
        <v>387</v>
      </c>
      <c r="F29" s="293">
        <v>0</v>
      </c>
      <c r="G29" s="291" t="s">
        <v>310</v>
      </c>
      <c r="H29" s="291" t="s">
        <v>311</v>
      </c>
      <c r="I29" s="293">
        <v>0</v>
      </c>
      <c r="J29" s="291"/>
      <c r="K29" s="291"/>
      <c r="L29" s="292"/>
    </row>
    <row r="30" ht="15" customHeight="1" spans="1:12">
      <c r="A30" s="291" t="s">
        <v>390</v>
      </c>
      <c r="B30" s="291" t="s">
        <v>391</v>
      </c>
      <c r="C30" s="293">
        <v>0</v>
      </c>
      <c r="D30" s="291" t="s">
        <v>392</v>
      </c>
      <c r="E30" s="291" t="s">
        <v>393</v>
      </c>
      <c r="F30" s="293">
        <v>0</v>
      </c>
      <c r="G30" s="291" t="s">
        <v>316</v>
      </c>
      <c r="H30" s="291" t="s">
        <v>317</v>
      </c>
      <c r="I30" s="293">
        <v>0</v>
      </c>
      <c r="J30" s="291"/>
      <c r="K30" s="291"/>
      <c r="L30" s="292"/>
    </row>
    <row r="31" ht="15" customHeight="1" spans="1:12">
      <c r="A31" s="291" t="s">
        <v>396</v>
      </c>
      <c r="B31" s="291" t="s">
        <v>397</v>
      </c>
      <c r="C31" s="293">
        <v>0</v>
      </c>
      <c r="D31" s="291" t="s">
        <v>398</v>
      </c>
      <c r="E31" s="291" t="s">
        <v>399</v>
      </c>
      <c r="F31" s="293">
        <v>0</v>
      </c>
      <c r="G31" s="291" t="s">
        <v>322</v>
      </c>
      <c r="H31" s="291" t="s">
        <v>323</v>
      </c>
      <c r="I31" s="293">
        <v>0</v>
      </c>
      <c r="J31" s="291"/>
      <c r="K31" s="291"/>
      <c r="L31" s="292"/>
    </row>
    <row r="32" ht="15" customHeight="1" spans="1:12">
      <c r="A32" s="291" t="s">
        <v>402</v>
      </c>
      <c r="B32" s="291" t="s">
        <v>457</v>
      </c>
      <c r="C32" s="293">
        <v>8582391.14</v>
      </c>
      <c r="D32" s="291" t="s">
        <v>404</v>
      </c>
      <c r="E32" s="291" t="s">
        <v>405</v>
      </c>
      <c r="F32" s="293">
        <v>0</v>
      </c>
      <c r="G32" s="291" t="s">
        <v>328</v>
      </c>
      <c r="H32" s="291" t="s">
        <v>329</v>
      </c>
      <c r="I32" s="293">
        <v>0</v>
      </c>
      <c r="J32" s="291"/>
      <c r="K32" s="291"/>
      <c r="L32" s="292"/>
    </row>
    <row r="33" ht="15" customHeight="1" spans="1:12">
      <c r="A33" s="291"/>
      <c r="B33" s="291"/>
      <c r="C33" s="292"/>
      <c r="D33" s="291" t="s">
        <v>408</v>
      </c>
      <c r="E33" s="291" t="s">
        <v>409</v>
      </c>
      <c r="F33" s="293">
        <v>47294</v>
      </c>
      <c r="G33" s="291" t="s">
        <v>334</v>
      </c>
      <c r="H33" s="291" t="s">
        <v>335</v>
      </c>
      <c r="I33" s="293">
        <v>0</v>
      </c>
      <c r="J33" s="291"/>
      <c r="K33" s="291"/>
      <c r="L33" s="292"/>
    </row>
    <row r="34" ht="15" customHeight="1" spans="1:12">
      <c r="A34" s="291"/>
      <c r="B34" s="291"/>
      <c r="C34" s="292"/>
      <c r="D34" s="291" t="s">
        <v>412</v>
      </c>
      <c r="E34" s="291" t="s">
        <v>413</v>
      </c>
      <c r="F34" s="293">
        <v>0</v>
      </c>
      <c r="G34" s="291" t="s">
        <v>340</v>
      </c>
      <c r="H34" s="291" t="s">
        <v>341</v>
      </c>
      <c r="I34" s="293">
        <v>0</v>
      </c>
      <c r="J34" s="291"/>
      <c r="K34" s="291"/>
      <c r="L34" s="292"/>
    </row>
    <row r="35" ht="15" customHeight="1" spans="1:12">
      <c r="A35" s="291"/>
      <c r="B35" s="291"/>
      <c r="C35" s="292"/>
      <c r="D35" s="291" t="s">
        <v>416</v>
      </c>
      <c r="E35" s="291" t="s">
        <v>417</v>
      </c>
      <c r="F35" s="293">
        <v>0</v>
      </c>
      <c r="G35" s="291" t="s">
        <v>346</v>
      </c>
      <c r="H35" s="291" t="s">
        <v>347</v>
      </c>
      <c r="I35" s="293">
        <v>0</v>
      </c>
      <c r="J35" s="291"/>
      <c r="K35" s="291"/>
      <c r="L35" s="292"/>
    </row>
    <row r="36" ht="15" customHeight="1" spans="1:12">
      <c r="A36" s="291"/>
      <c r="B36" s="291"/>
      <c r="C36" s="292"/>
      <c r="D36" s="291" t="s">
        <v>418</v>
      </c>
      <c r="E36" s="291" t="s">
        <v>419</v>
      </c>
      <c r="F36" s="293">
        <v>0</v>
      </c>
      <c r="G36" s="291"/>
      <c r="H36" s="291"/>
      <c r="I36" s="292"/>
      <c r="J36" s="291"/>
      <c r="K36" s="291"/>
      <c r="L36" s="292"/>
    </row>
    <row r="37" ht="15" customHeight="1" spans="1:12">
      <c r="A37" s="291"/>
      <c r="B37" s="291"/>
      <c r="C37" s="292"/>
      <c r="D37" s="291" t="s">
        <v>420</v>
      </c>
      <c r="E37" s="291" t="s">
        <v>421</v>
      </c>
      <c r="F37" s="293">
        <v>0</v>
      </c>
      <c r="G37" s="291"/>
      <c r="H37" s="291"/>
      <c r="I37" s="292"/>
      <c r="J37" s="291"/>
      <c r="K37" s="291"/>
      <c r="L37" s="292"/>
    </row>
    <row r="38" ht="15" customHeight="1" spans="1:12">
      <c r="A38" s="291"/>
      <c r="B38" s="291"/>
      <c r="C38" s="292"/>
      <c r="D38" s="291" t="s">
        <v>422</v>
      </c>
      <c r="E38" s="291" t="s">
        <v>423</v>
      </c>
      <c r="F38" s="293">
        <v>0</v>
      </c>
      <c r="G38" s="291"/>
      <c r="H38" s="291"/>
      <c r="I38" s="292"/>
      <c r="J38" s="291"/>
      <c r="K38" s="291"/>
      <c r="L38" s="292"/>
    </row>
    <row r="39" ht="15" customHeight="1" spans="1:12">
      <c r="A39" s="302" t="s">
        <v>458</v>
      </c>
      <c r="B39" s="302"/>
      <c r="C39" s="302"/>
      <c r="D39" s="302"/>
      <c r="E39" s="302"/>
      <c r="F39" s="302"/>
      <c r="G39" s="302"/>
      <c r="H39" s="302"/>
      <c r="I39" s="302"/>
      <c r="J39" s="302"/>
      <c r="K39" s="302"/>
      <c r="L39" s="3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G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301" t="s">
        <v>459</v>
      </c>
    </row>
    <row r="2" ht="14.25" spans="20:20">
      <c r="T2" s="289" t="s">
        <v>460</v>
      </c>
    </row>
    <row r="3" ht="14.25" spans="1:20">
      <c r="A3" s="289" t="s">
        <v>2</v>
      </c>
      <c r="T3" s="289" t="s">
        <v>3</v>
      </c>
    </row>
    <row r="4" ht="19.5" customHeight="1" spans="1:20">
      <c r="A4" s="296" t="s">
        <v>6</v>
      </c>
      <c r="B4" s="296"/>
      <c r="C4" s="296"/>
      <c r="D4" s="296"/>
      <c r="E4" s="296" t="s">
        <v>219</v>
      </c>
      <c r="F4" s="296"/>
      <c r="G4" s="296"/>
      <c r="H4" s="296" t="s">
        <v>220</v>
      </c>
      <c r="I4" s="296"/>
      <c r="J4" s="296"/>
      <c r="K4" s="296" t="s">
        <v>221</v>
      </c>
      <c r="L4" s="296"/>
      <c r="M4" s="296"/>
      <c r="N4" s="296"/>
      <c r="O4" s="296"/>
      <c r="P4" s="296" t="s">
        <v>107</v>
      </c>
      <c r="Q4" s="296"/>
      <c r="R4" s="296"/>
      <c r="S4" s="296"/>
      <c r="T4" s="296"/>
    </row>
    <row r="5" ht="19.5" customHeight="1" spans="1:20">
      <c r="A5" s="296" t="s">
        <v>122</v>
      </c>
      <c r="B5" s="296"/>
      <c r="C5" s="296"/>
      <c r="D5" s="296" t="s">
        <v>123</v>
      </c>
      <c r="E5" s="296" t="s">
        <v>129</v>
      </c>
      <c r="F5" s="296" t="s">
        <v>222</v>
      </c>
      <c r="G5" s="296" t="s">
        <v>223</v>
      </c>
      <c r="H5" s="296" t="s">
        <v>129</v>
      </c>
      <c r="I5" s="296" t="s">
        <v>182</v>
      </c>
      <c r="J5" s="296" t="s">
        <v>183</v>
      </c>
      <c r="K5" s="296" t="s">
        <v>129</v>
      </c>
      <c r="L5" s="296" t="s">
        <v>182</v>
      </c>
      <c r="M5" s="296"/>
      <c r="N5" s="296" t="s">
        <v>182</v>
      </c>
      <c r="O5" s="296" t="s">
        <v>183</v>
      </c>
      <c r="P5" s="296" t="s">
        <v>129</v>
      </c>
      <c r="Q5" s="296" t="s">
        <v>222</v>
      </c>
      <c r="R5" s="296" t="s">
        <v>223</v>
      </c>
      <c r="S5" s="296" t="s">
        <v>223</v>
      </c>
      <c r="T5" s="296"/>
    </row>
    <row r="6" ht="19.5" customHeight="1" spans="1:20">
      <c r="A6" s="296"/>
      <c r="B6" s="296"/>
      <c r="C6" s="296"/>
      <c r="D6" s="296"/>
      <c r="E6" s="296"/>
      <c r="F6" s="296"/>
      <c r="G6" s="296" t="s">
        <v>124</v>
      </c>
      <c r="H6" s="296"/>
      <c r="I6" s="296"/>
      <c r="J6" s="296" t="s">
        <v>124</v>
      </c>
      <c r="K6" s="296"/>
      <c r="L6" s="296" t="s">
        <v>124</v>
      </c>
      <c r="M6" s="296" t="s">
        <v>225</v>
      </c>
      <c r="N6" s="296" t="s">
        <v>224</v>
      </c>
      <c r="O6" s="296" t="s">
        <v>124</v>
      </c>
      <c r="P6" s="296"/>
      <c r="Q6" s="296"/>
      <c r="R6" s="296" t="s">
        <v>124</v>
      </c>
      <c r="S6" s="296" t="s">
        <v>226</v>
      </c>
      <c r="T6" s="296" t="s">
        <v>227</v>
      </c>
    </row>
    <row r="7" ht="19.5" customHeight="1" spans="1:20">
      <c r="A7" s="296"/>
      <c r="B7" s="296"/>
      <c r="C7" s="296"/>
      <c r="D7" s="296"/>
      <c r="E7" s="296"/>
      <c r="F7" s="296"/>
      <c r="G7" s="296"/>
      <c r="H7" s="296"/>
      <c r="I7" s="296"/>
      <c r="J7" s="296"/>
      <c r="K7" s="296"/>
      <c r="L7" s="296"/>
      <c r="M7" s="296"/>
      <c r="N7" s="296"/>
      <c r="O7" s="296"/>
      <c r="P7" s="296"/>
      <c r="Q7" s="296"/>
      <c r="R7" s="296"/>
      <c r="S7" s="296"/>
      <c r="T7" s="296"/>
    </row>
    <row r="8" ht="19.5" customHeight="1" spans="1:20">
      <c r="A8" s="296" t="s">
        <v>126</v>
      </c>
      <c r="B8" s="296" t="s">
        <v>127</v>
      </c>
      <c r="C8" s="296" t="s">
        <v>128</v>
      </c>
      <c r="D8" s="296" t="s">
        <v>10</v>
      </c>
      <c r="E8" s="290" t="s">
        <v>11</v>
      </c>
      <c r="F8" s="290" t="s">
        <v>12</v>
      </c>
      <c r="G8" s="290" t="s">
        <v>20</v>
      </c>
      <c r="H8" s="290" t="s">
        <v>24</v>
      </c>
      <c r="I8" s="290" t="s">
        <v>28</v>
      </c>
      <c r="J8" s="290" t="s">
        <v>32</v>
      </c>
      <c r="K8" s="290" t="s">
        <v>36</v>
      </c>
      <c r="L8" s="290" t="s">
        <v>40</v>
      </c>
      <c r="M8" s="290" t="s">
        <v>43</v>
      </c>
      <c r="N8" s="290" t="s">
        <v>46</v>
      </c>
      <c r="O8" s="290" t="s">
        <v>49</v>
      </c>
      <c r="P8" s="290" t="s">
        <v>52</v>
      </c>
      <c r="Q8" s="290" t="s">
        <v>55</v>
      </c>
      <c r="R8" s="290" t="s">
        <v>58</v>
      </c>
      <c r="S8" s="290" t="s">
        <v>61</v>
      </c>
      <c r="T8" s="290" t="s">
        <v>64</v>
      </c>
    </row>
    <row r="9" ht="19.5" customHeight="1" spans="1:20">
      <c r="A9" s="296"/>
      <c r="B9" s="296"/>
      <c r="C9" s="296"/>
      <c r="D9" s="296" t="s">
        <v>129</v>
      </c>
      <c r="E9" s="293">
        <v>25957520</v>
      </c>
      <c r="F9" s="293">
        <v>0</v>
      </c>
      <c r="G9" s="293">
        <v>25957520</v>
      </c>
      <c r="H9" s="293">
        <v>27959957.06</v>
      </c>
      <c r="I9" s="293"/>
      <c r="J9" s="293">
        <v>27959957.06</v>
      </c>
      <c r="K9" s="293">
        <v>53917477.06</v>
      </c>
      <c r="L9" s="293"/>
      <c r="M9" s="293"/>
      <c r="N9" s="293"/>
      <c r="O9" s="293">
        <v>53917477.06</v>
      </c>
      <c r="P9" s="293">
        <v>0</v>
      </c>
      <c r="Q9" s="293">
        <v>0</v>
      </c>
      <c r="R9" s="293">
        <v>0</v>
      </c>
      <c r="S9" s="293">
        <v>0</v>
      </c>
      <c r="T9" s="293">
        <v>0</v>
      </c>
    </row>
    <row r="10" ht="19.5" customHeight="1" spans="1:20">
      <c r="A10" s="302" t="s">
        <v>157</v>
      </c>
      <c r="B10" s="302"/>
      <c r="C10" s="302"/>
      <c r="D10" s="302" t="s">
        <v>158</v>
      </c>
      <c r="E10" s="293"/>
      <c r="F10" s="293"/>
      <c r="G10" s="293"/>
      <c r="H10" s="293">
        <v>809769</v>
      </c>
      <c r="I10" s="293"/>
      <c r="J10" s="293">
        <v>809769</v>
      </c>
      <c r="K10" s="293">
        <v>809769</v>
      </c>
      <c r="L10" s="293"/>
      <c r="M10" s="293"/>
      <c r="N10" s="293"/>
      <c r="O10" s="293">
        <v>809769</v>
      </c>
      <c r="P10" s="293">
        <v>0</v>
      </c>
      <c r="Q10" s="293"/>
      <c r="R10" s="293">
        <v>0</v>
      </c>
      <c r="S10" s="293">
        <v>0</v>
      </c>
      <c r="T10" s="293">
        <v>0</v>
      </c>
    </row>
    <row r="11" ht="19.5" customHeight="1" spans="1:20">
      <c r="A11" s="302" t="s">
        <v>159</v>
      </c>
      <c r="B11" s="302"/>
      <c r="C11" s="302"/>
      <c r="D11" s="302" t="s">
        <v>160</v>
      </c>
      <c r="E11" s="293"/>
      <c r="F11" s="293"/>
      <c r="G11" s="293"/>
      <c r="H11" s="293">
        <v>23000000</v>
      </c>
      <c r="I11" s="293"/>
      <c r="J11" s="293">
        <v>23000000</v>
      </c>
      <c r="K11" s="293">
        <v>23000000</v>
      </c>
      <c r="L11" s="293"/>
      <c r="M11" s="293"/>
      <c r="N11" s="293"/>
      <c r="O11" s="293">
        <v>23000000</v>
      </c>
      <c r="P11" s="293">
        <v>0</v>
      </c>
      <c r="Q11" s="293"/>
      <c r="R11" s="293">
        <v>0</v>
      </c>
      <c r="S11" s="293">
        <v>0</v>
      </c>
      <c r="T11" s="293">
        <v>0</v>
      </c>
    </row>
    <row r="12" ht="19.5" customHeight="1" spans="1:20">
      <c r="A12" s="302" t="s">
        <v>161</v>
      </c>
      <c r="B12" s="302"/>
      <c r="C12" s="302"/>
      <c r="D12" s="302" t="s">
        <v>162</v>
      </c>
      <c r="E12" s="293"/>
      <c r="F12" s="293"/>
      <c r="G12" s="293"/>
      <c r="H12" s="293">
        <v>400110</v>
      </c>
      <c r="I12" s="293"/>
      <c r="J12" s="293">
        <v>400110</v>
      </c>
      <c r="K12" s="293">
        <v>400110</v>
      </c>
      <c r="L12" s="293"/>
      <c r="M12" s="293"/>
      <c r="N12" s="293"/>
      <c r="O12" s="293">
        <v>400110</v>
      </c>
      <c r="P12" s="293">
        <v>0</v>
      </c>
      <c r="Q12" s="293"/>
      <c r="R12" s="293">
        <v>0</v>
      </c>
      <c r="S12" s="293">
        <v>0</v>
      </c>
      <c r="T12" s="293">
        <v>0</v>
      </c>
    </row>
    <row r="13" ht="19.5" customHeight="1" spans="1:20">
      <c r="A13" s="302" t="s">
        <v>163</v>
      </c>
      <c r="B13" s="302"/>
      <c r="C13" s="302"/>
      <c r="D13" s="302" t="s">
        <v>164</v>
      </c>
      <c r="E13" s="293"/>
      <c r="F13" s="293"/>
      <c r="G13" s="293"/>
      <c r="H13" s="293">
        <v>73901</v>
      </c>
      <c r="I13" s="293"/>
      <c r="J13" s="293">
        <v>73901</v>
      </c>
      <c r="K13" s="293">
        <v>73901</v>
      </c>
      <c r="L13" s="293"/>
      <c r="M13" s="293"/>
      <c r="N13" s="293"/>
      <c r="O13" s="293">
        <v>73901</v>
      </c>
      <c r="P13" s="293">
        <v>0</v>
      </c>
      <c r="Q13" s="293"/>
      <c r="R13" s="293">
        <v>0</v>
      </c>
      <c r="S13" s="293">
        <v>0</v>
      </c>
      <c r="T13" s="293">
        <v>0</v>
      </c>
    </row>
    <row r="14" ht="19.5" customHeight="1" spans="1:20">
      <c r="A14" s="302" t="s">
        <v>165</v>
      </c>
      <c r="B14" s="302"/>
      <c r="C14" s="302"/>
      <c r="D14" s="302" t="s">
        <v>166</v>
      </c>
      <c r="E14" s="293">
        <v>0</v>
      </c>
      <c r="F14" s="293">
        <v>0</v>
      </c>
      <c r="G14" s="293">
        <v>0</v>
      </c>
      <c r="H14" s="293">
        <v>3233868.4</v>
      </c>
      <c r="I14" s="293"/>
      <c r="J14" s="293">
        <v>3233868.4</v>
      </c>
      <c r="K14" s="293">
        <v>3233868.4</v>
      </c>
      <c r="L14" s="293"/>
      <c r="M14" s="293"/>
      <c r="N14" s="293"/>
      <c r="O14" s="293">
        <v>3233868.4</v>
      </c>
      <c r="P14" s="293">
        <v>0</v>
      </c>
      <c r="Q14" s="293">
        <v>0</v>
      </c>
      <c r="R14" s="293">
        <v>0</v>
      </c>
      <c r="S14" s="293">
        <v>0</v>
      </c>
      <c r="T14" s="293">
        <v>0</v>
      </c>
    </row>
    <row r="15" ht="19.5" customHeight="1" spans="1:20">
      <c r="A15" s="302" t="s">
        <v>167</v>
      </c>
      <c r="B15" s="302"/>
      <c r="C15" s="302"/>
      <c r="D15" s="302" t="s">
        <v>168</v>
      </c>
      <c r="E15" s="293">
        <v>0</v>
      </c>
      <c r="F15" s="293">
        <v>0</v>
      </c>
      <c r="G15" s="293">
        <v>0</v>
      </c>
      <c r="H15" s="293">
        <v>442308.66</v>
      </c>
      <c r="I15" s="293"/>
      <c r="J15" s="293">
        <v>442308.66</v>
      </c>
      <c r="K15" s="293">
        <v>442308.66</v>
      </c>
      <c r="L15" s="293"/>
      <c r="M15" s="293"/>
      <c r="N15" s="293"/>
      <c r="O15" s="293">
        <v>442308.66</v>
      </c>
      <c r="P15" s="293">
        <v>0</v>
      </c>
      <c r="Q15" s="293">
        <v>0</v>
      </c>
      <c r="R15" s="293">
        <v>0</v>
      </c>
      <c r="S15" s="293">
        <v>0</v>
      </c>
      <c r="T15" s="293">
        <v>0</v>
      </c>
    </row>
    <row r="16" ht="19.5" customHeight="1" spans="1:20">
      <c r="A16" s="302" t="s">
        <v>193</v>
      </c>
      <c r="B16" s="302"/>
      <c r="C16" s="302"/>
      <c r="D16" s="302" t="s">
        <v>194</v>
      </c>
      <c r="E16" s="293">
        <v>25957520</v>
      </c>
      <c r="F16" s="293">
        <v>0</v>
      </c>
      <c r="G16" s="293">
        <v>25957520</v>
      </c>
      <c r="H16" s="293">
        <v>0</v>
      </c>
      <c r="I16" s="293"/>
      <c r="J16" s="293">
        <v>0</v>
      </c>
      <c r="K16" s="293">
        <v>25957520</v>
      </c>
      <c r="L16" s="293"/>
      <c r="M16" s="293"/>
      <c r="N16" s="293"/>
      <c r="O16" s="293">
        <v>25957520</v>
      </c>
      <c r="P16" s="293">
        <v>0</v>
      </c>
      <c r="Q16" s="293">
        <v>0</v>
      </c>
      <c r="R16" s="293">
        <v>0</v>
      </c>
      <c r="S16" s="293">
        <v>0</v>
      </c>
      <c r="T16" s="293">
        <v>0</v>
      </c>
    </row>
    <row r="17" ht="19.5" customHeight="1" spans="1:20">
      <c r="A17" s="302" t="s">
        <v>461</v>
      </c>
      <c r="B17" s="302"/>
      <c r="C17" s="302"/>
      <c r="D17" s="302"/>
      <c r="E17" s="302"/>
      <c r="F17" s="302"/>
      <c r="G17" s="302"/>
      <c r="H17" s="302"/>
      <c r="I17" s="302"/>
      <c r="J17" s="302"/>
      <c r="K17" s="302"/>
      <c r="L17" s="302"/>
      <c r="M17" s="302"/>
      <c r="N17" s="302"/>
      <c r="O17" s="302"/>
      <c r="P17" s="302"/>
      <c r="Q17" s="302"/>
      <c r="R17" s="302"/>
      <c r="S17" s="302"/>
      <c r="T17" s="302"/>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4" topLeftCell="E2"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7:7">
      <c r="G1" s="301" t="s">
        <v>462</v>
      </c>
    </row>
    <row r="2" customFormat="1" ht="14.25" spans="12:12">
      <c r="L2" s="289" t="s">
        <v>463</v>
      </c>
    </row>
    <row r="3" customFormat="1" ht="14.25" spans="1:12">
      <c r="A3" s="289" t="s">
        <v>2</v>
      </c>
      <c r="L3" s="289" t="s">
        <v>3</v>
      </c>
    </row>
    <row r="4" ht="19" customHeight="1" spans="1:12">
      <c r="A4" s="296" t="s">
        <v>6</v>
      </c>
      <c r="B4" s="296"/>
      <c r="C4" s="296"/>
      <c r="D4" s="296"/>
      <c r="E4" s="296" t="s">
        <v>219</v>
      </c>
      <c r="F4" s="296"/>
      <c r="G4" s="296"/>
      <c r="H4" s="296" t="s">
        <v>220</v>
      </c>
      <c r="I4" s="296" t="s">
        <v>221</v>
      </c>
      <c r="J4" s="296" t="s">
        <v>107</v>
      </c>
      <c r="K4" s="296"/>
      <c r="L4" s="296"/>
    </row>
    <row r="5" spans="1:12">
      <c r="A5" s="296" t="s">
        <v>122</v>
      </c>
      <c r="B5" s="296"/>
      <c r="C5" s="296"/>
      <c r="D5" s="296" t="s">
        <v>123</v>
      </c>
      <c r="E5" s="296" t="s">
        <v>129</v>
      </c>
      <c r="F5" s="296" t="s">
        <v>464</v>
      </c>
      <c r="G5" s="296" t="s">
        <v>465</v>
      </c>
      <c r="H5" s="296"/>
      <c r="I5" s="296"/>
      <c r="J5" s="296" t="s">
        <v>129</v>
      </c>
      <c r="K5" s="296" t="s">
        <v>464</v>
      </c>
      <c r="L5" s="290" t="s">
        <v>465</v>
      </c>
    </row>
    <row r="6" spans="1:12">
      <c r="A6" s="296"/>
      <c r="B6" s="296"/>
      <c r="C6" s="296"/>
      <c r="D6" s="296"/>
      <c r="E6" s="296"/>
      <c r="F6" s="296"/>
      <c r="G6" s="296"/>
      <c r="H6" s="296"/>
      <c r="I6" s="296"/>
      <c r="J6" s="296"/>
      <c r="K6" s="296"/>
      <c r="L6" s="290" t="s">
        <v>226</v>
      </c>
    </row>
    <row r="7" spans="1:12">
      <c r="A7" s="296"/>
      <c r="B7" s="296"/>
      <c r="C7" s="296"/>
      <c r="D7" s="296"/>
      <c r="E7" s="296"/>
      <c r="F7" s="296"/>
      <c r="G7" s="296"/>
      <c r="H7" s="296"/>
      <c r="I7" s="296"/>
      <c r="J7" s="296"/>
      <c r="K7" s="296"/>
      <c r="L7" s="290"/>
    </row>
    <row r="8" spans="1:12">
      <c r="A8" s="296" t="s">
        <v>126</v>
      </c>
      <c r="B8" s="296" t="s">
        <v>127</v>
      </c>
      <c r="C8" s="296" t="s">
        <v>128</v>
      </c>
      <c r="D8" s="296" t="s">
        <v>10</v>
      </c>
      <c r="E8" s="290" t="s">
        <v>11</v>
      </c>
      <c r="F8" s="290" t="s">
        <v>12</v>
      </c>
      <c r="G8" s="290" t="s">
        <v>20</v>
      </c>
      <c r="H8" s="290" t="s">
        <v>24</v>
      </c>
      <c r="I8" s="290" t="s">
        <v>28</v>
      </c>
      <c r="J8" s="290" t="s">
        <v>32</v>
      </c>
      <c r="K8" s="290" t="s">
        <v>36</v>
      </c>
      <c r="L8" s="290" t="s">
        <v>40</v>
      </c>
    </row>
    <row r="9" spans="1:12">
      <c r="A9" s="296"/>
      <c r="B9" s="296"/>
      <c r="C9" s="296"/>
      <c r="D9" s="296" t="s">
        <v>129</v>
      </c>
      <c r="E9" s="293"/>
      <c r="F9" s="293"/>
      <c r="G9" s="293"/>
      <c r="H9" s="293"/>
      <c r="I9" s="293"/>
      <c r="J9" s="293"/>
      <c r="K9" s="293"/>
      <c r="L9" s="293"/>
    </row>
    <row r="10" spans="1:12">
      <c r="A10" s="302"/>
      <c r="B10" s="302"/>
      <c r="C10" s="302"/>
      <c r="D10" s="302"/>
      <c r="E10" s="293"/>
      <c r="F10" s="293"/>
      <c r="G10" s="293"/>
      <c r="H10" s="293"/>
      <c r="I10" s="293"/>
      <c r="J10" s="293"/>
      <c r="K10" s="293"/>
      <c r="L10" s="293"/>
    </row>
    <row r="11" spans="1:12">
      <c r="A11" s="302" t="s">
        <v>466</v>
      </c>
      <c r="B11" s="302"/>
      <c r="C11" s="302"/>
      <c r="D11" s="302"/>
      <c r="E11" s="302"/>
      <c r="F11" s="302"/>
      <c r="G11" s="302"/>
      <c r="H11" s="302"/>
      <c r="I11" s="302"/>
      <c r="J11" s="302"/>
      <c r="K11" s="302"/>
      <c r="L11" s="30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43</vt:i4>
      </vt:variant>
    </vt:vector>
  </HeadingPairs>
  <TitlesOfParts>
    <vt:vector size="4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GK08 国有资本经营预算财政拨款收入支出决算表</vt:lpstr>
      <vt:lpstr>GK10 财政拨款“三公”经费、行政参公单位机关运行经费情况表</vt:lpstr>
      <vt:lpstr>GK11 一般公共预算财政拨款“三公”经费情况表</vt:lpstr>
      <vt:lpstr>公开12 国有资产使用情况表</vt:lpstr>
      <vt:lpstr>公开13表 部门整体支出绩效自评情况</vt:lpstr>
      <vt:lpstr>公开14表 部门整体支出绩效自评表</vt:lpstr>
      <vt:lpstr>公开15-1表2023年度项目支出绩效自评表</vt:lpstr>
      <vt:lpstr>公开15-2表2023年度项目支出绩效自评表</vt:lpstr>
      <vt:lpstr>公开15-3表2023年度项目支出绩效自评表</vt:lpstr>
      <vt:lpstr>公开15-4表2023年度项目支出绩效自评表</vt:lpstr>
      <vt:lpstr>公开15-5表2023年度项目支出绩效自评表</vt:lpstr>
      <vt:lpstr>公开15-6表2023年度项目支出绩效自评表</vt:lpstr>
      <vt:lpstr>公开15-7表2023年度项目支出绩效自评表</vt:lpstr>
      <vt:lpstr>公开15-8表2023年度项目支出绩效自评表</vt:lpstr>
      <vt:lpstr>公开15-9表2023年度项目支出绩效自评表</vt:lpstr>
      <vt:lpstr>公开15-10表2023年度项目支出绩效自评表</vt:lpstr>
      <vt:lpstr>公开15-11表2023年度项目支出绩效自评表</vt:lpstr>
      <vt:lpstr>公开15-12表2023年度项目支出绩效自评表</vt:lpstr>
      <vt:lpstr>公开15-13表2023年度项目支出绩效自评表</vt:lpstr>
      <vt:lpstr>公开15-14表2023年度项目支出绩效自评表</vt:lpstr>
      <vt:lpstr>公开15-15表2023年度项目支出绩效自评表</vt:lpstr>
      <vt:lpstr>公开15-16表2023年度项目支出绩效自评表</vt:lpstr>
      <vt:lpstr>公开15-17表2023年度项目支出绩效自评表</vt:lpstr>
      <vt:lpstr>公开15-18表2023年度项目支出绩效自评表</vt:lpstr>
      <vt:lpstr>公开15-19表2023年度项目支出绩效自评表</vt:lpstr>
      <vt:lpstr>公开15-20表2023年度项目支出绩效自评表</vt:lpstr>
      <vt:lpstr>公开15-21表2023年度项目支出绩效自评表</vt:lpstr>
      <vt:lpstr>公开15-22表2023年度项目支出绩效自评表</vt:lpstr>
      <vt:lpstr>公开15-23表2023年度项目支出绩效自评表</vt:lpstr>
      <vt:lpstr>公开15-24表2023年度项目支出绩效自评表</vt:lpstr>
      <vt:lpstr>公开15-25表2023年度项目支出绩效自评表</vt:lpstr>
      <vt:lpstr>公开15-26表2023年度项目支出绩效自评表</vt:lpstr>
      <vt:lpstr>公开15-27表2023年度项目支出绩效自评表</vt:lpstr>
      <vt:lpstr>公开15-28表2023年度项目支出绩效自评表</vt:lpstr>
      <vt:lpstr>公开15-29表2023年度项目支出绩效自评表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2024-09-23T07:49:00Z</dcterms:created>
  <dcterms:modified xsi:type="dcterms:W3CDTF">2024-11-01T07:56:18Z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2024-09-23T07:49:08.549Z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B06B2A8485C14CB4AA5DFE92610E18DB_12</vt:lpwstr>
  </property>
  <property fmtid="{D5CDD505-2E9C-101B-9397-08002B2CF9AE}" pid="10" name="KSOProductBuildVer">
    <vt:lpwstr>2052-12.1.0.18608</vt:lpwstr>
  </property>
</Properties>
</file>