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firstSheet="8" activeTab="8"/>
  </bookViews>
  <sheets>
    <sheet name="GK01 收入支出决算表" sheetId="3" r:id="rId1"/>
    <sheet name="GK02 收入决算表" sheetId="4" r:id="rId2"/>
    <sheet name="GK03 支出决算表" sheetId="5" r:id="rId3"/>
    <sheet name="GK04 财政拨款收入支出决算表" sheetId="6" r:id="rId4"/>
    <sheet name="GK05 一般公共预算财政拨款收入支出决算表" sheetId="7" r:id="rId5"/>
    <sheet name="GK06 一般公共预算财政拨款基本支出决算表" sheetId="8" r:id="rId6"/>
    <sheet name="GK07 一般公共预算财政拨款项目支出决算表" sheetId="9" r:id="rId7"/>
    <sheet name="GK08 政府性基金预算财政拨款收入支出决算表" sheetId="10" r:id="rId8"/>
    <sheet name="GK09 国有资本经营预算财政拨款收入支出决算表" sheetId="11" r:id="rId9"/>
    <sheet name="GK10 财政拨款“三公”经费、行政参公单位机关运行经费情况表" sheetId="12" r:id="rId10"/>
    <sheet name="GK11 一般公共预算财政拨款“三公”经费情况表" sheetId="13" r:id="rId11"/>
    <sheet name="公开12表国有资产使用情况表" sheetId="14" r:id="rId12"/>
    <sheet name="公开13表 部门整体支出绩效自评情况" sheetId="15" r:id="rId13"/>
    <sheet name="公开14表部门整体支出绩效自评表" sheetId="16" r:id="rId14"/>
    <sheet name="公开15-1表2023年度项目支出绩效自评表（营养改善计划）" sheetId="17" r:id="rId15"/>
    <sheet name="公开15-2表2023年度项目支出绩效自评表（公用经费）" sheetId="18" r:id="rId16"/>
    <sheet name="公开15-3表2023年度项目支出绩效自评表（特教经费）" sheetId="19" r:id="rId17"/>
    <sheet name="公开15-4表2023年度项目支出绩效自评表（生活补助）" sheetId="20" r:id="rId18"/>
    <sheet name="公开15-5表2023年度项目支出绩效自评表（改善办学条件）" sheetId="21" r:id="rId19"/>
    <sheet name="公开15-6表2023年度项目支出绩效自评表（课后服务)" sheetId="22" r:id="rId20"/>
    <sheet name="公开15-7表2023年度项目支出绩效自评表（乡村教师补助)" sheetId="23" r:id="rId21"/>
    <sheet name="HIDDENSHEETNAME" sheetId="2" state="hidden" r:id="rId22"/>
  </sheets>
  <definedNames>
    <definedName name="地区名称">#REF!</definedName>
    <definedName name="_xlnm.Print_Area" localSheetId="12">'公开13表 部门整体支出绩效自评情况'!$A$1:$D$19</definedName>
    <definedName name="地区名称" localSheetId="12">#REF!</definedName>
    <definedName name="_xlnm.Print_Area" localSheetId="13">公开14表部门整体支出绩效自评表!$A$1:$J$40</definedName>
    <definedName name="地区名称" localSheetId="13">#REF!</definedName>
    <definedName name="_xlnm.Print_Area" localSheetId="14">'公开15-1表2023年度项目支出绩效自评表（营养改善计划）'!#REF!</definedName>
    <definedName name="地区名称" localSheetId="14">#REF!</definedName>
    <definedName name="_xlnm.Print_Area" localSheetId="15">'公开15-2表2023年度项目支出绩效自评表（公用经费）'!#REF!</definedName>
    <definedName name="地区名称" localSheetId="15">#REF!</definedName>
    <definedName name="_xlnm.Print_Area" localSheetId="16">'公开15-3表2023年度项目支出绩效自评表（特教经费）'!#REF!</definedName>
    <definedName name="地区名称" localSheetId="16">#REF!</definedName>
    <definedName name="_xlnm.Print_Area" localSheetId="17">'公开15-4表2023年度项目支出绩效自评表（生活补助）'!#REF!</definedName>
    <definedName name="地区名称" localSheetId="17">#REF!</definedName>
    <definedName name="_xlnm.Print_Area" localSheetId="18">'公开15-5表2023年度项目支出绩效自评表（改善办学条件）'!#REF!</definedName>
    <definedName name="地区名称" localSheetId="18">#REF!</definedName>
    <definedName name="_xlnm.Print_Area" localSheetId="19">'公开15-6表2023年度项目支出绩效自评表（课后服务)'!#REF!</definedName>
    <definedName name="地区名称" localSheetId="19">#REF!</definedName>
    <definedName name="_xlnm.Print_Area" localSheetId="20">#REF!</definedName>
    <definedName name="地区名称" localSheetId="20">#REF!</definedName>
  </definedNames>
  <calcPr calcId="144525"/>
</workbook>
</file>

<file path=xl/sharedStrings.xml><?xml version="1.0" encoding="utf-8"?>
<sst xmlns="http://schemas.openxmlformats.org/spreadsheetml/2006/main" count="2453" uniqueCount="1110">
  <si>
    <t>收入支出决算表</t>
  </si>
  <si>
    <t>公开01表</t>
  </si>
  <si>
    <t>部门：元谋县培英中学</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</si>
  <si>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</si>
  <si>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</si>
  <si>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</si>
  <si>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</si>
  <si>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</si>
  <si>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</si>
  <si>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</si>
  <si>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</si>
  <si>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</si>
  <si>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</si>
  <si>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</si>
  <si>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</si>
  <si>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</si>
  <si>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</si>
  <si>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</si>
  <si>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</si>
  <si>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</si>
  <si>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</si>
  <si>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</si>
  <si>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</si>
  <si>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</si>
  <si>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</si>
  <si>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</si>
  <si>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</si>
  <si>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</si>
  <si>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</si>
  <si>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</si>
  <si>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</si>
  <si>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</si>
  <si>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</si>
  <si>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</si>
  <si>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</si>
  <si>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</si>
  <si>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</si>
  <si>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</si>
  <si>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</si>
  <si>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</si>
  <si>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</si>
  <si>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</si>
  <si>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</si>
  <si>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</si>
  <si>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</si>
  <si>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</si>
  <si>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</si>
  <si>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</si>
  <si>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</si>
  <si>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</si>
  <si>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</si>
  <si>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</si>
  <si>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</si>
  <si>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</si>
  <si>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</si>
  <si>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</si>
  <si>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</si>
  <si>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</si>
  <si>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</si>
  <si>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</si>
  <si>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</si>
  <si>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</si>
  <si>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</si>
  <si>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</si>
  <si>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</si>
  <si>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</si>
  <si>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</si>
  <si>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</si>
  <si>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</si>
  <si>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</si>
  <si>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</si>
  <si>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</si>
  <si>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</si>
  <si>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</si>
  <si>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</si>
  <si>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</si>
  <si>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</si>
  <si>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</si>
  <si>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</si>
  <si>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</si>
  <si>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</si>
  <si>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</si>
  <si>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</si>
  <si>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</si>
  <si>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</si>
  <si>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</si>
  <si>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</si>
  <si>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</si>
  <si>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</si>
  <si>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</si>
  <si>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</si>
  <si>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</si>
  <si>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</si>
  <si>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</si>
  <si>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</si>
  <si>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</si>
  <si>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</si>
  <si>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</si>
  <si>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</si>
  <si>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</si>
  <si>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</si>
  <si>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</si>
  <si>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</si>
  <si>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</si>
  <si>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</si>
  <si>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</si>
  <si>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</si>
  <si>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</si>
  <si>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</si>
  <si>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</si>
  <si>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</si>
  <si>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</si>
  <si>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</si>
  <si>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</si>
  <si>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</si>
  <si>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</si>
  <si>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</si>
  <si>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</si>
  <si>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</si>
  <si>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</si>
  <si>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</si>
  <si>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</si>
  <si>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</si>
  <si>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</si>
  <si>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</si>
  <si>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</si>
  <si>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</si>
  <si>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</si>
  <si>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</si>
  <si>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</si>
  <si>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205</t>
  </si>
  <si>
    <t>教育支出</t>
  </si>
  <si>
    <t>20502</t>
  </si>
  <si>
    <t>普通教育</t>
  </si>
  <si>
    <t>2050203</t>
  </si>
  <si>
    <t>初中教育</t>
  </si>
  <si>
    <t>20507</t>
  </si>
  <si>
    <t>特殊教育</t>
  </si>
  <si>
    <t>2050701</t>
  </si>
  <si>
    <t>特殊学校教育</t>
  </si>
  <si>
    <t>20509</t>
  </si>
  <si>
    <t>教育费附加安排的支出</t>
  </si>
  <si>
    <t>2050999</t>
  </si>
  <si>
    <t>其他教育费附加安排的支出</t>
  </si>
  <si>
    <t>208</t>
  </si>
  <si>
    <t>社会保障和就业支出</t>
  </si>
  <si>
    <t>20805</t>
  </si>
  <si>
    <t>行政事业单位养老支出</t>
  </si>
  <si>
    <t>2080502</t>
  </si>
  <si>
    <t>事业单位离退休</t>
  </si>
  <si>
    <t>2080505</t>
  </si>
  <si>
    <t>机关事业单位基本养老保险缴费支出</t>
  </si>
  <si>
    <t>210</t>
  </si>
  <si>
    <t>卫生健康支出</t>
  </si>
  <si>
    <t>21011</t>
  </si>
  <si>
    <t>行政事业单位医疗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</si>
  <si>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</si>
  <si>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</si>
  <si>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</si>
  <si>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</si>
  <si>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</si>
  <si>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</si>
  <si>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</si>
  <si>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</si>
  <si>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</si>
  <si>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</si>
  <si>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</si>
  <si>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</si>
  <si>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</si>
  <si>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</si>
  <si>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</si>
  <si>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</si>
  <si>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</si>
  <si>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</si>
  <si>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</si>
  <si>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</si>
  <si>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</si>
  <si>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</si>
  <si>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</si>
  <si>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</si>
  <si>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</si>
  <si>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</si>
  <si>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</si>
  <si>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</si>
  <si>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</si>
  <si>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</si>
  <si>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</si>
  <si>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</si>
  <si>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</si>
  <si>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</si>
  <si>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</si>
  <si>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</si>
  <si>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</si>
  <si>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</si>
  <si>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</si>
  <si>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</si>
  <si>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</si>
  <si>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</si>
  <si>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</si>
  <si>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</si>
  <si>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</si>
  <si>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</si>
  <si>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</si>
  <si>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</si>
  <si>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</si>
  <si>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</si>
  <si>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</si>
  <si>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</si>
  <si>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</si>
  <si>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2080506</t>
  </si>
  <si>
    <t>机关事业单位职业年金缴费支出</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</si>
  <si>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</si>
  <si>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</si>
  <si>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</si>
  <si>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</si>
  <si>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</si>
  <si>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</si>
  <si>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</si>
  <si>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</si>
  <si>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</si>
  <si>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</si>
  <si>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</si>
  <si>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</si>
  <si>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</si>
  <si>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</si>
  <si>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</si>
  <si>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</si>
  <si>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</si>
  <si>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</si>
  <si>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</si>
  <si>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</si>
  <si>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</si>
  <si>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</si>
  <si>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</si>
  <si>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</si>
  <si>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</si>
  <si>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</si>
  <si>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</si>
  <si>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</si>
  <si>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</si>
  <si>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</si>
  <si>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</si>
  <si>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</si>
  <si>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</si>
  <si>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</si>
  <si>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</si>
  <si>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</si>
  <si>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</si>
  <si>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</si>
  <si>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</si>
  <si>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</si>
  <si>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</si>
  <si>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</si>
  <si>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</si>
  <si>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</si>
  <si>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</si>
  <si>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</si>
  <si>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</si>
  <si>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</si>
  <si>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</si>
  <si>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</si>
  <si>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</si>
  <si>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</si>
  <si>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</si>
  <si>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</si>
  <si>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</si>
  <si>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</si>
  <si>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</si>
  <si>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</si>
  <si>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</si>
  <si>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</si>
  <si>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</si>
  <si>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</si>
  <si>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</si>
  <si>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</si>
  <si>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</si>
  <si>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</si>
  <si>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</si>
  <si>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</si>
  <si>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</si>
  <si>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</si>
  <si>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</si>
  <si>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</si>
  <si>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</si>
  <si>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</si>
  <si>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</si>
  <si>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</si>
  <si>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</si>
  <si>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</si>
  <si>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</si>
  <si>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</si>
  <si>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</si>
  <si>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</si>
  <si>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</si>
  <si>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</si>
  <si>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</si>
  <si>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</si>
  <si>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</si>
  <si>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</si>
  <si>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</si>
  <si>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</si>
  <si>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</si>
  <si>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</si>
  <si>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</si>
  <si>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</si>
  <si>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</si>
  <si>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</si>
  <si>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</si>
  <si>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</si>
  <si>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</si>
  <si>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</si>
  <si>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</si>
  <si>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</si>
  <si>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</si>
  <si>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</si>
  <si>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</si>
  <si>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</si>
  <si>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</si>
  <si>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</si>
  <si>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</si>
  <si>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</si>
  <si>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</si>
  <si>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</si>
  <si>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</si>
  <si>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</si>
  <si>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</si>
  <si>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</si>
  <si>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</si>
  <si>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</si>
  <si>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</si>
  <si>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</si>
  <si>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</si>
  <si>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</si>
  <si>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</si>
  <si>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</si>
  <si>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</si>
  <si>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</si>
  <si>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</si>
  <si>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</si>
  <si>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</si>
  <si>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</si>
  <si>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</si>
  <si>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</si>
  <si>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</si>
  <si>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</si>
  <si>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</si>
  <si>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</si>
  <si>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</si>
  <si>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</si>
  <si>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</si>
  <si>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</si>
  <si>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</si>
  <si>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</si>
  <si>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</si>
  <si>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</si>
  <si>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</si>
  <si>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</si>
  <si>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</si>
  <si>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</si>
  <si>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</si>
  <si>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</si>
  <si>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</si>
  <si>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</si>
  <si>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</si>
  <si>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</si>
  <si>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</si>
  <si>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</si>
  <si>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</si>
  <si>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</si>
  <si>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</si>
  <si>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</si>
  <si>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</si>
  <si>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</si>
  <si>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</si>
  <si>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</si>
  <si>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</si>
  <si>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</si>
  <si>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</si>
  <si>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</si>
  <si>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</si>
  <si>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</si>
  <si>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</si>
  <si>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</si>
  <si>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</si>
  <si>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</si>
  <si>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</si>
  <si>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</si>
  <si>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</si>
  <si>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</si>
  <si>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</si>
  <si>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</si>
  <si>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</si>
  <si>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</si>
  <si>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</si>
  <si>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</si>
  <si>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</si>
  <si>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</si>
  <si>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</si>
  <si>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</si>
  <si>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</si>
  <si>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</si>
  <si>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</si>
  <si>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</si>
  <si>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</si>
  <si>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</si>
  <si>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</si>
  <si>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</si>
  <si>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</si>
  <si>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</si>
  <si>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</si>
  <si>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</si>
  <si>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</si>
  <si>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</si>
  <si>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</si>
  <si>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</si>
  <si>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</si>
  <si>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</si>
  <si>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</si>
  <si>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</si>
  <si>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</si>
  <si>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</si>
  <si>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</si>
  <si>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</si>
  <si>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</si>
  <si>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</si>
  <si>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</si>
  <si>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</si>
  <si>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</si>
  <si>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</si>
  <si>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</si>
  <si>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注：本表反映部门本年度政府性基金预算财政拨款的收支和年初、年末结转结余情况。元谋县培英中学2023年度无政府性基金预算财政拨款收支，此表为空表。</t>
  </si>
  <si>
    <t>国有资本经营预算财政拨款收入支出决算表</t>
  </si>
  <si>
    <t>公开09表</t>
  </si>
  <si>
    <t>结转</t>
  </si>
  <si>
    <t>结余</t>
  </si>
  <si>
    <t>注：本表反映部门本年度国有资本经营预算财政拨款的收支和年初、年末结转结余情况。元谋县培英中学2023年度无国有资本经营预算财政拨款收入支出，此表为空表。</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</si>
  <si>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</si>
  <si>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</si>
  <si>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</si>
  <si>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</si>
  <si>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</si>
  <si>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</si>
  <si>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</si>
  <si>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</si>
  <si>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</si>
  <si>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</si>
  <si>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</si>
  <si>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</si>
  <si>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</si>
  <si>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</si>
  <si>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</si>
  <si>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</si>
  <si>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</si>
  <si>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</si>
  <si>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</si>
  <si>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</si>
  <si>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</si>
  <si>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</si>
  <si>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</si>
  <si>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</si>
  <si>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</si>
  <si>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</si>
  <si>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</si>
  <si>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</si>
  <si>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</si>
  <si>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</si>
  <si>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</si>
  <si>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</si>
  <si>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</si>
  <si>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</si>
  <si>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</si>
  <si>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注：本表反映部门本年度“三公经费”收支情况。元谋县培英中学2023年度无“三公经费”收支，此表为空表。</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</si>
  <si>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</si>
  <si>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</si>
  <si>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</si>
  <si>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</si>
  <si>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元谋县培英中学2023年度无“三公经费”支出，此表为空表。</t>
  </si>
  <si>
    <t>国有资产使用情况表</t>
  </si>
  <si>
    <t>公开12表</t>
  </si>
  <si>
    <t>部门：</t>
  </si>
  <si>
    <t>元谋县培英中学</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</si>
  <si>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</si>
  <si>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</si>
  <si>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</si>
  <si>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</si>
  <si>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</si>
  <si>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</si>
  <si>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</si>
  <si>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</si>
  <si>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</si>
  <si>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</si>
  <si>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</si>
  <si>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</si>
  <si>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</si>
  <si>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</si>
  <si>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</si>
  <si>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r>
      <rPr>
        <sz val="18"/>
        <rFont val="宋体"/>
        <charset val="134"/>
      </rPr>
      <t>2023年度</t>
    </r>
    <r>
      <rPr>
        <b/>
        <sz val="18"/>
        <rFont val="宋体"/>
        <charset val="134"/>
      </rPr>
      <t>部门整体支出绩效自评情况</t>
    </r>
  </si>
  <si>
    <t>公开13表</t>
  </si>
  <si>
    <t>单位：元</t>
  </si>
  <si>
    <t>一、部门基本情况</t>
  </si>
  <si>
    <t>（一）部门概况</t>
  </si>
  <si>
    <t>元谋县培英中学是一所初中义务教育学校，以促进基础教育发展为办学宗旨，2023年有10个初中班，在校学生319人，2023年末实有人员编制42人，退休人员7人。主要职能是实施初中阶段的义务教育，促进基础教育发展，完成初级中学学历教育，贯彻和执行党和国家的教育方针、政策、法规。管理和指导学校基础教育工作，确保普及九年义务教育工作成果，全面贯彻党的教育方针、坚持社会主义办学方向，深化课堂教学改革，全面提高教育教学质量；对学生进行思想政治教育、安全教育以及开展教育教学业务活动，组织学生进行学年末学业水平检测和学籍管理工作；落实双线六长送学制，抓实控辍保学工作；合理使用各种经费和补助资金，精准资助家庭经济困难学生，不因家庭经济困难而失学，巩固脱贫攻坚成果；做好县委、政府及教育主管部门安排的各项工作任务。</t>
  </si>
  <si>
    <t>（二）部门绩效目标的设立情况</t>
  </si>
  <si>
    <t>主要依据《国家中长期教育改革与发展规划纲要（2010-2020）》、《云南省中长期教育改革与发展规划纲要（2010-2020）》、《楚雄州人民政府办公室关于印发楚雄州教育精准扶贫实施方案的通知》（楚政办同【2017】91号）设立部门绩效。保障学校小学阶段义务教育教育教学的正常运行，确保中学阶段的学龄学生完成义务教育，促进学生身心健康发展，使各渠道资金发挥社会效益。</t>
  </si>
  <si>
    <t>（三）部门整体收支情况</t>
  </si>
  <si>
    <t>元谋县培英中学2023年度收入合计8946531.79元。其中：财政拨款收入8946531.79元，占总收入的100%；2023年度支出合计9142861.92元。其中：基本支出7993320.17元，占总支出的87.43%；项目支出1149541.75元，占总支出的12.57%；</t>
  </si>
  <si>
    <t>（四）部门预算管理制度建设情况</t>
  </si>
  <si>
    <t>1.我单位制定了一整套财务管理制度、经费报销管理办法，保证了各项支出合法、合规、高效；2.实行财政性统一账户管理，推进国库集中收付制度，实行工资统发，积极稳妥推进支付采购预算，提高资金使用效益。</t>
  </si>
  <si>
    <t>（五）严控“三公经费”支出情况</t>
  </si>
  <si>
    <t>我单位厉行节约、精打细算，无“三公经费”支出。</t>
  </si>
  <si>
    <t>二、绩效自评工作情况</t>
  </si>
  <si>
    <t>（一）绩效自评的目的</t>
  </si>
  <si>
    <t>通过开展整体支出绩效评价，从整体上提高预算绩效管理水平，强化部门支出责任，规范资金管理，分析资金使用中存在的问题及原因，掌握项目实施及进展情况，有助于我校及时总结经验，改进管理措施，完善工作机制，进一步增强和落实绩效管理责任，有助于最大化发挥资金使用效益。</t>
  </si>
  <si>
    <t>（二）自评组织过程</t>
  </si>
  <si>
    <t>1.前期准备</t>
  </si>
  <si>
    <t>1.成立考评小组：学校校长为组长，总务处牵头抓总，组织学校相关内设机构、相关负责人员组成绩效评价领导小组；2.对学校教职员工进行整体支出绩效评价工作培训；3.学校开展自评。</t>
  </si>
  <si>
    <t>2.组织实施</t>
  </si>
  <si>
    <t>组织学校绩效评价领导小组开展自评 ，按照要求填报项目支出绩效自评报告，并附相关支撑材料。加快预算执行进度，强化厉行节约，强化资金效益，加快项目实施，解决实施中的困难和问题。</t>
  </si>
  <si>
    <t>三、评价情况分析及综合评价结论</t>
  </si>
  <si>
    <t>我校结合实际情况合理分配资金，以达到合理高效地运用资金、提升资金的产出效果、节约成本与资源、提高学校各部门的办事效率。在部门预算整体支出绩效方面都按规定严格执行，合理安排支出，使财政资金发挥出最大的效益。通过自评学校2023年度预算编制和执行是全面、科学、可行的，自评等级为良好。</t>
  </si>
  <si>
    <t>四、存在的问题和整改情况</t>
  </si>
  <si>
    <t>存在问题：学校属寄宿制学校，水电费开支大。校园维修费用大，学校公用经费紧张。培训经费年初预算不足，多项差旅费报销慢时间长。整改措施：切实做好预算编制工作，保证培训费充足，保障及时报销，做好本单位情况调查，仔细测算部门资金需求，努力使预算资金合理。及时支出资金，减少部门资金结转。
进一步建立健全财务制度，规范财务管理，提高资金使用效率，扩大绩效成果。规范教育教学行为；提高教育教学质量，加强校园文化建设，加强学校廉政建设。</t>
  </si>
  <si>
    <t>五、绩效自评结果应用</t>
  </si>
  <si>
    <t>绩效自评结果将用于下一年度预算编制及监控，加快预算执行进度，强化厉行节约，强化资金效益，加快项目实施，解决实施中的困难和问题。并按要求公开公示。</t>
  </si>
  <si>
    <t>六、主要经验及做法</t>
  </si>
  <si>
    <t>1、学校领导高度重视，在单位预算编制、预算执行实施过程中全程监督，确保资金安全；2、严格按照年初预算进行部门整体支出。在支出过程中，严格遵守各项规章制度，专款专用，及时落实拨付，无截留、无挪用等现象。3.认真落实和完成县委、政府确定的教育建设目标任务，遵守先有预算项目、后有执行的财务管理制度，牢固筑起“花钱必问效、无效必问责”的资金使用体系。</t>
  </si>
  <si>
    <t>七、其他需说明的情况</t>
  </si>
  <si>
    <t>无。</t>
  </si>
  <si>
    <t>备注：涉密部门和涉密信息按保密规定不公开。</t>
  </si>
  <si>
    <t>2023年度部门整体支出绩效自评表</t>
  </si>
  <si>
    <t>公开14表</t>
  </si>
  <si>
    <t>部门名称</t>
  </si>
  <si>
    <t>内容</t>
  </si>
  <si>
    <t>说明</t>
  </si>
  <si>
    <t>部门总体目标</t>
  </si>
  <si>
    <t>部门职责</t>
  </si>
  <si>
    <t>部门职责是实施初中阶段的义务教育，促进基础教育发展，完成初级中学学历教育；全面贯彻党的教育方针、坚持社会主义办学方向，深化课堂教学改革，全面提高教育教学质量；对学生进行思想政治教育、安全教育以及开展教育教学业务活动，组织学生进行学年末学业水平检测和学籍管理工作；负责本校教职工人事管理、继续教育、考核考评等工作；维护师生合法权益，培养德智体美全面发展的社会主义接班人；提供安全的校园设施设备，美化、优化育人环境。落实双线六长送学制，抓实控辍保学工作；合理使用各种经费和补助资金，精准资助家庭经济困难学生，不因家庭经济困难而失学，巩固脱贫攻坚成果；做好县委、政府及教育主管部门安排的各项工作任务。</t>
  </si>
  <si>
    <t>总体绩效目标</t>
  </si>
  <si>
    <t xml:space="preserve">我校坚持社会主义办学，全面贯彻教育方针，全面提高教育质量，全面实施素质教育，以育人为本，培养学生的创新精神和社会实践能力为重点，以提升教学质量，培养学生良好的道德品质和行为习惯为目标，全面提升办学水平，让学生在快乐中学习，让家长放心，让社会满意。通过培英中学全体师生的共同努力，力争使学校的各项工作上一新的台阶。
二、十四五办学目标：（一）规范学校管理，创新机制，大力推进学校各项管理制度改革，充分调动广大教师教育教学积极性，充分调动广大教职工参与和监督学校管理的积极性、主动性。 （二）重视校本教研，提高教学水平。 （三）继续促进教师专业发展。 </t>
  </si>
  <si>
    <t>一、部门年度目标</t>
  </si>
  <si>
    <t>财年</t>
  </si>
  <si>
    <t>目标</t>
  </si>
  <si>
    <t>实际完成情况</t>
  </si>
  <si>
    <t>2023</t>
  </si>
  <si>
    <t>1、根据《云南省人民政府关于进一步完善城乡义务教育经费保障机制的通知》（云政发﹝2016﹞74号）要求，执行预算支出。
2、合理使用公用经费，保障学校教育教学工作的正常运行。
3、资金的使用效益让学生和家长满意度达90％以上。
4、科学管理，服务学生，落实控辍保学工作，稳步提高教育教学质量，力争达到同类校前列。
5、严格执行财务管理制度，合理安排资金，依规合理使用义务教育补助公用经费，按时、足额发放助学金，不让家庭经济困难的学生因经济困难而失学。</t>
  </si>
  <si>
    <t>县财政局按时、足额下拨义务教育公用经费保障资金，按照学校财务管理制度和内控制度要求，合理使用义务教育公用经费，特殊教育公用经费，家庭经济困难学生生活补助，营养改善计划补助资金，强化资金跟踪问效，有效保障了学校教育教育学的正常运行，没有因资金短缺而影响学校正常的教育教学秩序，使残疾学生接受了义务教育。教育教学成果保持在同类学校前列，取得了良好的社会效益，学生和家长的满意度达90％以上。</t>
  </si>
  <si>
    <t>2024</t>
  </si>
  <si>
    <t>---</t>
  </si>
  <si>
    <t>2025</t>
  </si>
  <si>
    <t>二、部门年度重点工作任务</t>
  </si>
  <si>
    <t>任务名称</t>
  </si>
  <si>
    <t>项目级次</t>
  </si>
  <si>
    <t>主要内容</t>
  </si>
  <si>
    <t>批复金额（元）</t>
  </si>
  <si>
    <t>实际支出金额
（元）</t>
  </si>
  <si>
    <t>预算执行率</t>
  </si>
  <si>
    <t>预算执行偏低原因及改进措施</t>
  </si>
  <si>
    <t>总额</t>
  </si>
  <si>
    <t>财政拨款</t>
  </si>
  <si>
    <t>其他资金</t>
  </si>
  <si>
    <t>单位基本支出</t>
  </si>
  <si>
    <t>县本级</t>
  </si>
  <si>
    <t>人员、机构运转保障</t>
  </si>
  <si>
    <t>7993320.17</t>
  </si>
  <si>
    <t>农村义务教育学生营养改善计划补助资金</t>
  </si>
  <si>
    <t>农村义务教育学生营养改善计划补助资金按照在校学生323人，人均1000元预算，用于持续改善农村地区学生营养状况。</t>
  </si>
  <si>
    <t>因2023年12月营养餐支出单据未开具，2023年12月营养餐在2024年年初支付。剩余52386.21元营养餐资金结转至2024年。</t>
  </si>
  <si>
    <t>城乡义务教育公用经费</t>
  </si>
  <si>
    <t>义务教育公用经费按照在校寄宿学生323人，生均1050元预算；中央、省、州、县按80%：14%：3%：3%分级配套。</t>
  </si>
  <si>
    <t>特殊教育公用经费</t>
  </si>
  <si>
    <t>义务教育特殊教育公用经费按随班就读及送教上门5人，生均6000元预算。中央、省、州、县按80%：14%：3%：3%分级配套。</t>
  </si>
  <si>
    <t>改善办学条件经费</t>
  </si>
  <si>
    <t>足额下拨义务教育公用经费保障资金,有效保障了学校教育教育学的正常运行，没有因资金短缺而影响学校正常的教育教学秩序，义务教育阶段学龄学生接受了学历教育。</t>
  </si>
  <si>
    <t>义务教育课后服务补助资金</t>
  </si>
  <si>
    <t>县财政局按时、足额下拨课后服务补助资金，学校合理使用课后服务补助资金有效保障了学生的课后服务活动，取得了良好的社会效益。</t>
  </si>
  <si>
    <t>乡村教师生活补助州级资金</t>
  </si>
  <si>
    <t>用于保障乡村教师生活待遇</t>
  </si>
  <si>
    <t>家庭经济困难学生生活补助</t>
  </si>
  <si>
    <t>义务教育家庭经济困难学生生活补助234人，其中四类（寄宿生建档立卡、残疾、农村低保、农村特困救助）寄宿在校生77人，生均1250元预算；非四类寄宿生157人，生均1250元预算；中央、省、州、县按50%：35%：7.5%：7.5%分级配套。</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</si>
  <si>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</si>
  <si>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</si>
  <si>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</si>
  <si>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</si>
  <si>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</si>
  <si>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</si>
  <si>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</si>
  <si>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</si>
  <si>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</si>
  <si>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</si>
  <si>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</si>
  <si>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营养改善计划补助人数（人）</t>
  </si>
  <si>
    <t>=</t>
  </si>
  <si>
    <t>323</t>
  </si>
  <si>
    <t>人</t>
  </si>
  <si>
    <t>初中在校生人数（人）</t>
  </si>
  <si>
    <t>寄宿制学生人数（人）</t>
  </si>
  <si>
    <t>特殊教育补助人数（人）</t>
  </si>
  <si>
    <t>家庭经济困难补助人数（人）</t>
  </si>
  <si>
    <t>234</t>
  </si>
  <si>
    <t>质量指标</t>
  </si>
  <si>
    <t>补助人数覆盖率</t>
  </si>
  <si>
    <t>≤</t>
  </si>
  <si>
    <t>100</t>
  </si>
  <si>
    <t>%</t>
  </si>
  <si>
    <t>教师培训费不低于学校年度公用经费总额的10%</t>
  </si>
  <si>
    <t>≥</t>
  </si>
  <si>
    <t>时效指标</t>
  </si>
  <si>
    <t>补助资金到位率</t>
  </si>
  <si>
    <t>成本指标</t>
  </si>
  <si>
    <t>营养改善计划补助</t>
  </si>
  <si>
    <t>元/生·年</t>
  </si>
  <si>
    <t>1000元/生·年</t>
  </si>
  <si>
    <t>6000元/生·年</t>
  </si>
  <si>
    <t>940元/生·年</t>
  </si>
  <si>
    <t>1250元/生·年</t>
  </si>
  <si>
    <t>家庭经济困难学生非寄宿生生活补助</t>
  </si>
  <si>
    <t>625元/生·年</t>
  </si>
  <si>
    <t>效益指标</t>
  </si>
  <si>
    <t>社会效益
指标</t>
  </si>
  <si>
    <t>义务教育巩固率</t>
  </si>
  <si>
    <t>义务教育免费年限</t>
  </si>
  <si>
    <t>年</t>
  </si>
  <si>
    <t>3年</t>
  </si>
  <si>
    <t>满意度指标</t>
  </si>
  <si>
    <t>服务对象满意度指标等</t>
  </si>
  <si>
    <t>学生、家长满意度</t>
  </si>
  <si>
    <t>教师满意度</t>
  </si>
  <si>
    <t>其他需说明事项</t>
  </si>
  <si>
    <t>备注：</t>
  </si>
  <si>
    <t>1.涉密部门和涉密信息按保密规定不公开。</t>
  </si>
  <si>
    <t>2.一级指标包含产出指标、效益指标、满意度指标，二级指标和三级指标根据项目实际情况设置。</t>
  </si>
  <si>
    <t>3.财政拨款=当年财政拨款+上年结转资金。</t>
  </si>
  <si>
    <t>2023年度项目支出绩效自评表</t>
  </si>
  <si>
    <t>公开15-1表</t>
  </si>
  <si>
    <t>项目名称</t>
  </si>
  <si>
    <t>主管部门</t>
  </si>
  <si>
    <t>元谋县教育体育局</t>
  </si>
  <si>
    <t>实施单位</t>
  </si>
  <si>
    <t>项目资金
（元）</t>
  </si>
  <si>
    <t>年初预算数</t>
  </si>
  <si>
    <t>全年执行数</t>
  </si>
  <si>
    <t>分值</t>
  </si>
  <si>
    <t>执行率</t>
  </si>
  <si>
    <t>得分</t>
  </si>
  <si>
    <t>年度资金总额</t>
  </si>
  <si>
    <t>其中：当年财政
       拨款</t>
  </si>
  <si>
    <t xml:space="preserve">      上年结转
        资金</t>
  </si>
  <si>
    <t xml:space="preserve">      其他资金</t>
  </si>
  <si>
    <t>年度
总体
目标</t>
  </si>
  <si>
    <t>预期目标</t>
  </si>
  <si>
    <t>1、巩固城乡义务教育经费保障机制，为学生提供营养膳食补助，改善农村义务教育学生营养状况。
2、资金的使用效益让学生和家长满意度达85％以上。
3、严格执行财务管理制度，依规合理使用学生营养改善计划补助资金。</t>
  </si>
  <si>
    <t>县财政局按时、足额下拨学生营养改善计划补助资金，按照学校财务管理制度和内控制度要求，合理使用营养改善计划补助资金255,337.19元，为学生提供营养膳食补助，改善农村义务教育学生营养状况，学生和家长的满意度达98%。</t>
  </si>
  <si>
    <t>绩效指标</t>
  </si>
  <si>
    <t xml:space="preserve">年度指标值 </t>
  </si>
  <si>
    <t>补助人数（人）</t>
  </si>
  <si>
    <t>营养餐食材质量</t>
  </si>
  <si>
    <t>优</t>
  </si>
  <si>
    <t>-</t>
  </si>
  <si>
    <t>补助资金当年到位率</t>
  </si>
  <si>
    <t>％</t>
  </si>
  <si>
    <t>初中学生营养餐人均补助标准</t>
  </si>
  <si>
    <t>元/生·天</t>
  </si>
  <si>
    <t>5元/生·天</t>
  </si>
  <si>
    <t>贫困地区学生身体素质</t>
  </si>
  <si>
    <t>较好</t>
  </si>
  <si>
    <t>可持续影响
指标</t>
  </si>
  <si>
    <t>学生、家长满意度仍需提高</t>
  </si>
  <si>
    <t>社会满意度</t>
  </si>
  <si>
    <t>社会满意度需提高</t>
  </si>
  <si>
    <t>其他需要说明事项</t>
  </si>
  <si>
    <t>总分</t>
  </si>
  <si>
    <t>总分值</t>
  </si>
  <si>
    <t>总得分</t>
  </si>
  <si>
    <t>自评等级</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</si>
  <si>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</si>
  <si>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</si>
  <si>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</si>
  <si>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</si>
  <si>
    <t>7.自评等级：划分为4档，100-90（含）分为优、90-80（含）分为良、80-60（含）分为中、60分以下为差。</t>
  </si>
  <si>
    <t>公开15-2表</t>
  </si>
  <si>
    <t>1、根据《云南省人民政府关于进一步完善城乡义务教育经费保障机制的通知》（云政发﹝2016﹞74号）要求，执行预算支出。
2、合理使用公用经费，保障学校教育教学工作的正常运行。
3、资金的使用效益让学生和家长满意度达85％以上。
4、科学管理，服务学生，落实控辍保学工作，稳步提高教育教学质量，力争达到同类校前列。
5、严格执行财务管理制度，合理安排资金，依规合理使用义务教育补助公用经费。</t>
  </si>
  <si>
    <t>县财政局按时、足额下拨义务教育公用经费保障资金，按照学校财务管理制度和内控制度要求，合理使用义务教育公用经费45,3006.38元，有效保障了学校教育教育学的正常运行，没有因资金短缺而影响学校正常的教育教学秩序取得了良好的社会效益，学生和家长的满意度达98%。</t>
  </si>
  <si>
    <t>本年寄宿生人数</t>
  </si>
  <si>
    <t>教师培训经费占在校学生公用经费比例</t>
  </si>
  <si>
    <t>培训减少，部分培训费转到下年支付</t>
  </si>
  <si>
    <t>初中人均公用经费补助标准</t>
  </si>
  <si>
    <t>850元/生·年</t>
  </si>
  <si>
    <t>本年人均增加额度</t>
  </si>
  <si>
    <t>200元/生·年</t>
  </si>
  <si>
    <t>九年义务教育阶段巩固率</t>
  </si>
  <si>
    <t>补助对象政策知晓度</t>
  </si>
  <si>
    <t>公开15-3表</t>
  </si>
  <si>
    <t>服务社会，做好基础教育事业，满足学生和家长的需要。用于特殊教育保障残疾学生在校生活，让残疾学生得到温暖与关爱。</t>
  </si>
  <si>
    <t>县财政局按时、足额下拨课后服务补助资金，按照学校财务管理制度和内控制度要求，合理使用特殊教育补助资金35,197.72元，有效保障了特殊学生的课后服务活动，取得了良好的社会效益，学生和家长的满意度达98%。</t>
  </si>
  <si>
    <t>特殊教育学生人数</t>
  </si>
  <si>
    <t>送教上门覆盖率</t>
  </si>
  <si>
    <t>当年资金下拨到位率</t>
  </si>
  <si>
    <t>特殊教育经费人均标准</t>
  </si>
  <si>
    <t>控辍保学率</t>
  </si>
  <si>
    <t>控辍保学工作要常抓不懈</t>
  </si>
  <si>
    <t>特殊义务教育年限</t>
  </si>
  <si>
    <t>公开15-4表</t>
  </si>
  <si>
    <t>义务教育家庭经济困难学生生活补助</t>
  </si>
  <si>
    <t>1、按时、足额发放助学金，不让家庭经济困难的学生因经济困难而失学
2、资金的使用效益让学生和家长满意度达95％以上。
3、科学管理，服务学生，落实控辍保学工作，提高巩固率。
4、严格执行财务管理制度，依规合理使用家庭经济困难学生生活补助。</t>
  </si>
  <si>
    <t>县财政局按时、足额下拨义务教育家庭经济困难学生生活补助保障资金，按照学校财务管理制度和内控制度要求，家庭经济困难学生生活补助303,201元，使234名家庭经济困难学生得到了资助，完成学业，取得了良好的社会效益，学生和家长的满意度达98%。</t>
  </si>
  <si>
    <t>补助标椎达标率</t>
  </si>
  <si>
    <t>家庭经济困难学生寄宿生生活补助</t>
  </si>
  <si>
    <t>元</t>
  </si>
  <si>
    <t>义务教育阶段巩固率</t>
  </si>
  <si>
    <t>补助政策宣传力度仍需加强</t>
  </si>
  <si>
    <t>公开15-5表</t>
  </si>
  <si>
    <t>1、根据《云南省人民政府关于进一步完善城乡义务教育经费保障机制的通知》（云政发﹝2016﹞74号）要求，执行预算支出。
2、合理使用改善办学条件经费，保障学校教育教学工作的正常运行。
3、资金的使用效益让学生和家长满意度达85％以上。
4、科学管理，服务学生，落实控辍保学工作，稳步提高教育教学质量，力争达到同类校前列。
5、严格执行财务管理制度，合理安排资金，依规合理使用改善办学条件经费。</t>
  </si>
  <si>
    <t>县财政局按时、足额下拨改善办学条件经费保障资金，按照学校财务管理制度和内控制度要求，合理使用改善办学条件经费31831.46元，有效保障了学校教育教育学的正常运行，没有因资金短缺而影响学校正常的教育教学秩序，保障了临时工工资按时发放，保险及时缴纳。</t>
  </si>
  <si>
    <t>受益学校</t>
  </si>
  <si>
    <t>所</t>
  </si>
  <si>
    <t>义务教育质量有大的提升，办学条件日趋改善</t>
  </si>
  <si>
    <t>办学条件持续改善</t>
  </si>
  <si>
    <t>公开15-6表</t>
  </si>
  <si>
    <t>义务教育学校课后服务补助资金</t>
  </si>
  <si>
    <t>1、根据《云南省人民政府关于进一步完善城乡义务教育经费保障机制的通知》（云政发﹝2016﹞74号）要求，执行预算支出。
2、科学管理，服务学生，落实控辍保学工作，稳步提高教育教学质量，力争达到同类校前列。
3、严格执行财务管理制度，合理安排资金，依规合理使用义务教育学校课后服务补助资金。</t>
  </si>
  <si>
    <t>县财政局按时、足额下拨义务教育学校课后服务补助资金，按照学校财务管理制度和内控制度要求，合理使用义务教育学校课后服务补助资金58,168.00元，有效保障了学校教育教学的正常运行。</t>
  </si>
  <si>
    <t>义务教育阶段享受课后服务学生数</t>
  </si>
  <si>
    <t>课后服务质量</t>
  </si>
  <si>
    <t>定性指标</t>
  </si>
  <si>
    <t>不断提高</t>
  </si>
  <si>
    <t>课后服务质量逐步改善</t>
  </si>
  <si>
    <t>发放及时率</t>
  </si>
  <si>
    <t>＝</t>
  </si>
  <si>
    <t>受益学生数</t>
  </si>
  <si>
    <t>课后服务师资保障水平</t>
  </si>
  <si>
    <t>高质量保障</t>
  </si>
  <si>
    <t>公开15-7表</t>
  </si>
  <si>
    <t>乡村教师岗位生活补助</t>
  </si>
  <si>
    <t>1、按时、足额发放生活补助。
2、资金的使用效益让教师满意度达95％以上。
3、严格执行财务管理制度，依规合理使用乡村教师生活补助。</t>
  </si>
  <si>
    <t>元谋县财政局按时、足额下拨乡村教师生活补助资金，按照学校财务管理制度和内控制度要求，乡村教师生活补助12,800元，使乡村教师得到了生活补助，取得良好的社会效益，教师满意度达95％以上。</t>
  </si>
  <si>
    <t>乡村教师生活补助覆盖率</t>
  </si>
  <si>
    <t>乡村教师巩固率</t>
  </si>
  <si>
    <t>可持续影响指标</t>
  </si>
  <si>
    <t>补助年限</t>
  </si>
  <si>
    <t>长期</t>
  </si>
  <si>
    <t>服务对象满意度</t>
  </si>
  <si>
    <t>MD_YS23_DWXZ@BASEnullnullfalse</t>
  </si>
  <si>
    <t>MD_YS23_KJZD@BASEnullnullfalse</t>
  </si>
  <si>
    <t>MD_YS23_DWYSJC@BASEnullnullfalse</t>
  </si>
  <si>
    <t>MD_BBLX_YS23@BASEnullnullfalse</t>
  </si>
  <si>
    <t>MD_YS23_SF@BASEnullnullfalse</t>
  </si>
  <si>
    <t>MD_YS23_XBYS@BASEnullnullfalse</t>
  </si>
  <si>
    <t>MD_YS23_YSJC@BASEnullnullfalse</t>
  </si>
  <si>
    <t>MD_YS23_GMJJFL@BASEnullnullfalse</t>
  </si>
  <si>
    <t>MD_YS23_BMBS@BASEnullnullfalse</t>
  </si>
  <si>
    <t>MD_YS23_JFBZ@BASEnullnullfalse</t>
  </si>
  <si>
    <t>1|行政单位</t>
  </si>
  <si>
    <t>90|其他</t>
  </si>
  <si>
    <t>0|财政汇总</t>
  </si>
  <si>
    <t>0|单户表</t>
  </si>
  <si>
    <t>1|是</t>
  </si>
  <si>
    <t>0|连续上报</t>
  </si>
  <si>
    <t>1|中央级</t>
  </si>
  <si>
    <t>A00|农、林、牧、渔业</t>
  </si>
  <si>
    <t>101|全国人大常委会办公厅</t>
  </si>
  <si>
    <t>1|全额</t>
  </si>
  <si>
    <t>21|行政类事业单位</t>
  </si>
  <si>
    <t>11|政府会计准则制度</t>
  </si>
  <si>
    <t>1|一级预算单位</t>
  </si>
  <si>
    <t>1|经费差额表</t>
  </si>
  <si>
    <t>2|否</t>
  </si>
  <si>
    <t>1|新增单位</t>
  </si>
  <si>
    <t>2|省级</t>
  </si>
  <si>
    <t>A01|农业</t>
  </si>
  <si>
    <t>131|全国政协办公厅</t>
  </si>
  <si>
    <t>2|差额</t>
  </si>
  <si>
    <t>22|公益一类事业单位</t>
  </si>
  <si>
    <t>21|企业会计准则制度</t>
  </si>
  <si>
    <t>2|二级预算单位</t>
  </si>
  <si>
    <t>2|调整表</t>
  </si>
  <si>
    <t>2|上年应报未报</t>
  </si>
  <si>
    <t>3|计划单列市</t>
  </si>
  <si>
    <t>A02|林业</t>
  </si>
  <si>
    <t>151|最高人民检察院</t>
  </si>
  <si>
    <t>3|定额</t>
  </si>
  <si>
    <t>23|公益二类事业单位</t>
  </si>
  <si>
    <t>22|小企业会计准则</t>
  </si>
  <si>
    <t>3|三级预算单位</t>
  </si>
  <si>
    <t>3|行政单位汇总录入表</t>
  </si>
  <si>
    <t>3|报表小类改变</t>
  </si>
  <si>
    <t>4|市级</t>
  </si>
  <si>
    <t>A03|畜牧业</t>
  </si>
  <si>
    <t>161|最高人民法院</t>
  </si>
  <si>
    <t>4|自收自支</t>
  </si>
  <si>
    <t>24|生产经营类事业单位</t>
  </si>
  <si>
    <t>31|民间非营利组织会计制度</t>
  </si>
  <si>
    <t>4|四级预算单位</t>
  </si>
  <si>
    <t>4|事业单位汇总录入表</t>
  </si>
  <si>
    <t>5|纳入部门预算范围</t>
  </si>
  <si>
    <t>5|县区级</t>
  </si>
  <si>
    <t>A04|渔业</t>
  </si>
  <si>
    <t>171|国家监察委员会</t>
  </si>
  <si>
    <t>9|其他</t>
  </si>
  <si>
    <t>29|暂未明确类别</t>
  </si>
  <si>
    <t>32|军工科研事业单位会计制度</t>
  </si>
  <si>
    <t>5|五级预算单位</t>
  </si>
  <si>
    <t>5|经费自理事业单位汇总录入表</t>
  </si>
  <si>
    <t>6|隶属关系改变</t>
  </si>
  <si>
    <t>6|乡级</t>
  </si>
  <si>
    <t>A05|农、林、牧、渔专业及辅助性活动</t>
  </si>
  <si>
    <t>199|其他</t>
  </si>
  <si>
    <t>3|企业</t>
  </si>
  <si>
    <t>6|六级预算单位</t>
  </si>
  <si>
    <t>6|乡镇汇总录入表</t>
  </si>
  <si>
    <t>8|被撤销单位</t>
  </si>
  <si>
    <t>B00|采矿业</t>
  </si>
  <si>
    <t>201|中共中央办公厅</t>
  </si>
  <si>
    <t>9|其他单位</t>
  </si>
  <si>
    <t>7|七级预算单位</t>
  </si>
  <si>
    <t>7|叠加汇总表</t>
  </si>
  <si>
    <t>B06|煤炭开采和洗选业</t>
  </si>
  <si>
    <t>203|中共中央组织部</t>
  </si>
  <si>
    <t>8|其他单位汇总录入表</t>
  </si>
  <si>
    <t>B07|石油和天然气开采业</t>
  </si>
  <si>
    <t>211|中共中央宣传部（国务院新闻办公室、国家新闻出版署、国家版权局、国家电影局）</t>
  </si>
  <si>
    <t>H|选择汇总表</t>
  </si>
  <si>
    <t>B08|黑色金属矿采选业</t>
  </si>
  <si>
    <t>213|中共中央统一战线工作部（国家宗教事务局、国务院侨务办公室）</t>
  </si>
  <si>
    <t>B09|有色金属矿采选业</t>
  </si>
  <si>
    <t>215|中共中央对外联络部</t>
  </si>
  <si>
    <t>B10|非金属矿采选业</t>
  </si>
  <si>
    <t>216|中共中央政法委员会</t>
  </si>
  <si>
    <t>B11|开采专业及辅助性活动</t>
  </si>
  <si>
    <t>218|中共中央政策研究室（中央全面深化改革委员会办公室）</t>
  </si>
  <si>
    <t>B12|其他采矿业</t>
  </si>
  <si>
    <t>222|中共中央纪律检查委员会</t>
  </si>
  <si>
    <t>C00|制造业</t>
  </si>
  <si>
    <t>224|中央财经委员会办公室</t>
  </si>
  <si>
    <t>C13|农副食品加工业</t>
  </si>
  <si>
    <t>225|中央机构编制委员会办公室</t>
  </si>
  <si>
    <t>C14|食品制造业</t>
  </si>
  <si>
    <t>226|中央外事工作委员会办公室</t>
  </si>
  <si>
    <t>C15|酒、饮料和精制茶制造业</t>
  </si>
  <si>
    <t>231|中共中央台湾工作办公室（国务院台湾事务办公室）</t>
  </si>
  <si>
    <t>C16|烟草制品业</t>
  </si>
  <si>
    <t>238|中央香港工作委员会</t>
  </si>
  <si>
    <t>C17|纺织业</t>
  </si>
  <si>
    <t>239|中央澳门工作委员会</t>
  </si>
  <si>
    <t>C18|纺织服装、服饰业</t>
  </si>
  <si>
    <t>240|中央精神文明建设指导委员会办公室</t>
  </si>
  <si>
    <t>C19|皮革、毛皮、羽毛及其制品和制鞋业</t>
  </si>
  <si>
    <t>241|中央档案馆（国家档案局）</t>
  </si>
  <si>
    <t>C20|木材加工和木、竹、藤、棕、草制品业</t>
  </si>
  <si>
    <t>243|中共中央保密委员会办公室（国家保密局）</t>
  </si>
  <si>
    <t>C21|家具制造业</t>
  </si>
  <si>
    <t>244|中央密码工作领导小组办公室（国家密码管理局）</t>
  </si>
  <si>
    <t>C22|造纸和纸制品业</t>
  </si>
  <si>
    <t>251|中央国家安全委员会办公室</t>
  </si>
  <si>
    <t>C23|印刷和记录媒介复制业</t>
  </si>
  <si>
    <t>252|中央网络安全和信息化委员会办公室（国家信息互联网办公室）</t>
  </si>
  <si>
    <t>C24|文教、工美、体育和娱乐用品制造业</t>
  </si>
  <si>
    <t>253|中央和国家机关工作委员会</t>
  </si>
  <si>
    <t>C25|石油、煤炭及其他燃料加工业</t>
  </si>
  <si>
    <t>255|中央军民融合发展委员会办公室</t>
  </si>
  <si>
    <t>C26|化学原料和化学制品制造业</t>
  </si>
  <si>
    <t>256|中央人民政府驻香港特别行政区维护国家安全公署</t>
  </si>
  <si>
    <t>C27|医药制造业</t>
  </si>
  <si>
    <t>280|中央党校（国家行政学院）</t>
  </si>
  <si>
    <t>C28|化学纤维制造业</t>
  </si>
  <si>
    <t>282|人民日报社</t>
  </si>
  <si>
    <t>C29|橡胶和塑料制品业</t>
  </si>
  <si>
    <t>286|求是杂志社</t>
  </si>
  <si>
    <t>C30|非金属矿物制品业</t>
  </si>
  <si>
    <t>287|光明日报社</t>
  </si>
  <si>
    <t>C31|黑色金属冶炼和压延加工业</t>
  </si>
  <si>
    <t>288|中国日报社</t>
  </si>
  <si>
    <t>C32|有色金属冶炼和压延加工业</t>
  </si>
  <si>
    <t>289|经济日报社</t>
  </si>
  <si>
    <t>C33|金属制品业</t>
  </si>
  <si>
    <t>290|中国外文出版发行事业局</t>
  </si>
  <si>
    <t>C34|通用设备制造业</t>
  </si>
  <si>
    <t>291|中央社会主义学院</t>
  </si>
  <si>
    <t>C35|专用设备制造业</t>
  </si>
  <si>
    <t>292|中国浦东干部学院</t>
  </si>
  <si>
    <t>C36|汽车制造业</t>
  </si>
  <si>
    <t>293|中国井冈山干部学院</t>
  </si>
  <si>
    <t>C37|铁路、船舶、航空航天和其他运输设备制造业</t>
  </si>
  <si>
    <t>294|中国延安干部学院</t>
  </si>
  <si>
    <t>C38|电气机械和器材制造业</t>
  </si>
  <si>
    <t>295|中共中央党史和文献研究院（中央编译局）</t>
  </si>
  <si>
    <t>C39|计算机、通信和其他电子设备制造业</t>
  </si>
  <si>
    <t>299|其他</t>
  </si>
  <si>
    <t>C40|仪器仪表制造业</t>
  </si>
  <si>
    <t>301|中华人民共和国外交部</t>
  </si>
  <si>
    <t>C41|其他制造业</t>
  </si>
  <si>
    <t>302|中华人民共和国国防部</t>
  </si>
  <si>
    <t>C42|废弃资源综合利用业</t>
  </si>
  <si>
    <t>303|中华人民共和国国家发展和改革委员会</t>
  </si>
  <si>
    <t>C43|金属制品、机械和设备修理业</t>
  </si>
  <si>
    <t>306|中华人民共和国科学技术部（国家外国专家局）</t>
  </si>
  <si>
    <t>D00|电力、热力、燃气及水生产和供应业</t>
  </si>
  <si>
    <t>308|中华人民共和国国家民族事务委员会</t>
  </si>
  <si>
    <t>D44|电力、热力生产和供应业</t>
  </si>
  <si>
    <t>312|中华人民共和国公安部</t>
  </si>
  <si>
    <t>D45|燃气生产和供应业</t>
  </si>
  <si>
    <t>313|中华人民共和国国家安全部</t>
  </si>
  <si>
    <t>D46|水的生产和供应业</t>
  </si>
  <si>
    <t>314|中华人民共和国民政部</t>
  </si>
  <si>
    <t>E00|建筑业</t>
  </si>
  <si>
    <t>315|中华人民共和国司法部</t>
  </si>
  <si>
    <t>E47|房屋建筑业</t>
  </si>
  <si>
    <t>318|中华人民共和国财政部</t>
  </si>
  <si>
    <t>E48|土木工程建筑业</t>
  </si>
  <si>
    <t>319|中华人民共和国审计署</t>
  </si>
  <si>
    <t>E49|建筑安装业</t>
  </si>
  <si>
    <t>320|中国人民银行</t>
  </si>
  <si>
    <t>E50|建筑装饰、装修和其他建筑业</t>
  </si>
  <si>
    <t>332|中华人民共和国水利部</t>
  </si>
  <si>
    <t>F00|批发和零售业</t>
  </si>
  <si>
    <t>333|中华人民共和国住房和城乡建设部</t>
  </si>
  <si>
    <t>F51|批发业</t>
  </si>
  <si>
    <t>339|中华人民共和国工业和信息化部（国家航天局、国家原子能机构）</t>
  </si>
  <si>
    <t>F52|零售业</t>
  </si>
  <si>
    <t>348|中华人民共和国交通运输部</t>
  </si>
  <si>
    <t>G00|交通运输、仓储和邮政业</t>
  </si>
  <si>
    <t>356|中华人民共和国人力资源和社会保障部</t>
  </si>
  <si>
    <t>G53|铁路运输业</t>
  </si>
  <si>
    <t>360|中华人民共和国教育部（国家语言文字工作委员会）</t>
  </si>
  <si>
    <t>G54|道路运输业</t>
  </si>
  <si>
    <t>366|中华人民共和国商务部</t>
  </si>
  <si>
    <t>G55|水上运输业</t>
  </si>
  <si>
    <t>367|中华人民共和国自然资源部（国家海洋局）</t>
  </si>
  <si>
    <t>G56|航空运输业</t>
  </si>
  <si>
    <t>368|中华人民共和国退役军人事务部</t>
  </si>
  <si>
    <t>G57|管道运输业</t>
  </si>
  <si>
    <t>369|中华人民共和国应急管理部</t>
  </si>
  <si>
    <t>G58|多式联运和运输代理业</t>
  </si>
  <si>
    <t>370|中华人民共和国生态环境部（国家核安全局、国家消耗臭氧层物质进出口管理办公室）</t>
  </si>
  <si>
    <t>G59|装卸搬运和仓储业</t>
  </si>
  <si>
    <t>371|中华人民共和国农业农村部</t>
  </si>
  <si>
    <t>G60|邮政业</t>
  </si>
  <si>
    <t>372|中华人民共和国文化和旅游部</t>
  </si>
  <si>
    <t>H00|住宿和餐饮业</t>
  </si>
  <si>
    <t>373|中华人民共和国国家卫生健康委员会</t>
  </si>
  <si>
    <t>H61|住宿业</t>
  </si>
  <si>
    <t>399|其他</t>
  </si>
  <si>
    <t>H62|餐饮业</t>
  </si>
  <si>
    <t>401|国家市场监督管理总局（国家认证认可监督管理委员会、国家标准化管理委员会）</t>
  </si>
  <si>
    <t>I00|信息传输、软件和信息技术服务业</t>
  </si>
  <si>
    <t>402|国家广播电视总局</t>
  </si>
  <si>
    <t>I63|电信、广播电视和卫星传输服务</t>
  </si>
  <si>
    <t>403|国家国际发展合作署</t>
  </si>
  <si>
    <t>I64|互联网和相关服务</t>
  </si>
  <si>
    <t>404|国家医疗保障局</t>
  </si>
  <si>
    <t>I65|软件和信息技术服务业</t>
  </si>
  <si>
    <t>406|国家林业和草原局</t>
  </si>
  <si>
    <t>J00|金融业</t>
  </si>
  <si>
    <t>407|国家移民管理局</t>
  </si>
  <si>
    <t>J66|货币金融服务</t>
  </si>
  <si>
    <t>408|中央广播电视总台</t>
  </si>
  <si>
    <t>J67|资本市场服务</t>
  </si>
  <si>
    <t>410|国家统计局</t>
  </si>
  <si>
    <t>J68|保险业</t>
  </si>
  <si>
    <t>415|中华人民共和国海关总署</t>
  </si>
  <si>
    <t>J69|其他金融业</t>
  </si>
  <si>
    <t>416|中国气象局</t>
  </si>
  <si>
    <t>K00|房地产业</t>
  </si>
  <si>
    <t>417|中国民用航空局</t>
  </si>
  <si>
    <t>K70|房地产业</t>
  </si>
  <si>
    <t>419|中国地震局</t>
  </si>
  <si>
    <t>L00|租赁和商务服务业</t>
  </si>
  <si>
    <t>429|国务院参事室</t>
  </si>
  <si>
    <t>L71|租赁业</t>
  </si>
  <si>
    <t>430|国家机关事务管理局</t>
  </si>
  <si>
    <t>L72|商务服务业</t>
  </si>
  <si>
    <t>431|国务院研究室</t>
  </si>
  <si>
    <t>M00|科学研究和技术服务业</t>
  </si>
  <si>
    <t>434|中华人民共和国国务院办公厅</t>
  </si>
  <si>
    <t>M73|研究和试验发展</t>
  </si>
  <si>
    <t>436|中共中央港澳工作办公室</t>
  </si>
  <si>
    <t>M74|专业技术服务业</t>
  </si>
  <si>
    <t>442|中华全国供销合作总社</t>
  </si>
  <si>
    <t>M75|科技推广和应用服务业</t>
  </si>
  <si>
    <t>443|国家邮政局</t>
  </si>
  <si>
    <t>N00|水利、环境和公共设施管理业</t>
  </si>
  <si>
    <t>444|国家税务总局</t>
  </si>
  <si>
    <t>N76|水利管理业</t>
  </si>
  <si>
    <t>445|国家外汇管理局</t>
  </si>
  <si>
    <t>N77|生态保护和环境治理业</t>
  </si>
  <si>
    <t>448|国务院国有资产监督管理委员会</t>
  </si>
  <si>
    <t>N78|公共设施管理业</t>
  </si>
  <si>
    <t>449|国家粮食和物资储备局</t>
  </si>
  <si>
    <t>N79|土地管理业</t>
  </si>
  <si>
    <t>451|国家体育总局</t>
  </si>
  <si>
    <t>O00|居民服务、修理和其他服务业</t>
  </si>
  <si>
    <t>453|国家文物局</t>
  </si>
  <si>
    <t>O80|居民服务业</t>
  </si>
  <si>
    <t>455|国家信访局</t>
  </si>
  <si>
    <t>O81|机动车、电子产品和日用产品修理业</t>
  </si>
  <si>
    <t>456|国家烟草专卖局</t>
  </si>
  <si>
    <t>O82|其他服务业</t>
  </si>
  <si>
    <t>459|国家铁路局</t>
  </si>
  <si>
    <t>P00|教育</t>
  </si>
  <si>
    <t>460|国家金融监督管理总局</t>
  </si>
  <si>
    <t>P83|教育</t>
  </si>
  <si>
    <t>463|国家知识产权局</t>
  </si>
  <si>
    <t>Q00|卫生和社会工作</t>
  </si>
  <si>
    <t>468|国家中医药管理局</t>
  </si>
  <si>
    <t>Q84|卫生</t>
  </si>
  <si>
    <t>477|国家药品监督管理局</t>
  </si>
  <si>
    <t>Q85|社会工作</t>
  </si>
  <si>
    <t>480|国家自然科学基金委员会</t>
  </si>
  <si>
    <t>R00|文化、体育和娱乐业</t>
  </si>
  <si>
    <t>482|中国工程院</t>
  </si>
  <si>
    <t>R86|新闻和出版业</t>
  </si>
  <si>
    <t>484|全国社会保障基金理事会</t>
  </si>
  <si>
    <t>R87|广播、电视、电影和录音制作业</t>
  </si>
  <si>
    <t>486|国家乡村振兴局</t>
  </si>
  <si>
    <t>R88|文化艺术业</t>
  </si>
  <si>
    <t>488|中国工程物理研究院</t>
  </si>
  <si>
    <t>R89|体育</t>
  </si>
  <si>
    <t>489|科技日报社</t>
  </si>
  <si>
    <t>R90|娱乐业</t>
  </si>
  <si>
    <t>490|新华通讯社</t>
  </si>
  <si>
    <t>S00|公共管理、社会保障和社会组织</t>
  </si>
  <si>
    <t>491|中国科学院</t>
  </si>
  <si>
    <t>S91|中国共产党机关</t>
  </si>
  <si>
    <t>492|中国社会科学院</t>
  </si>
  <si>
    <t>S92|国家机构</t>
  </si>
  <si>
    <t>493|国务院发展研究中心</t>
  </si>
  <si>
    <t>S93|人民政协、民主党派</t>
  </si>
  <si>
    <t>497|中国证券监督管理委员会</t>
  </si>
  <si>
    <t>S94|社会保障</t>
  </si>
  <si>
    <t>624|国家能源局</t>
  </si>
  <si>
    <t>S95|群众团体、社会团体和其他成员组织</t>
  </si>
  <si>
    <t>625|国家国防科技工业局</t>
  </si>
  <si>
    <t>S96|基层群众自治组织</t>
  </si>
  <si>
    <t>627|国家矿山安全监察局</t>
  </si>
  <si>
    <t>T00|国际组织</t>
  </si>
  <si>
    <t>628|国家疾病预防控制局</t>
  </si>
  <si>
    <t>T97|国际组织</t>
  </si>
  <si>
    <t>699|其他</t>
  </si>
  <si>
    <t>711|中华全国总工会</t>
  </si>
  <si>
    <t>712|中国共产主义青年团中央委员会</t>
  </si>
  <si>
    <t>713|中华全国妇女联合会</t>
  </si>
  <si>
    <t>714|中华全国工商业联合会</t>
  </si>
  <si>
    <t>715|中华职业教育社</t>
  </si>
  <si>
    <t>716|中国职工思想政治工作研究会</t>
  </si>
  <si>
    <t>717|中国关心下一代工作委员会</t>
  </si>
  <si>
    <t>721|中国文学艺术界联合会</t>
  </si>
  <si>
    <t>722|中华全国新闻工作者协会</t>
  </si>
  <si>
    <t>723|中国作家协会</t>
  </si>
  <si>
    <t>724|中国计划生育协会</t>
  </si>
  <si>
    <t>726|中国法学会</t>
  </si>
  <si>
    <t>731|中国科学技术协会</t>
  </si>
  <si>
    <t>741|中国国际贸易促进委员会</t>
  </si>
  <si>
    <t>751|中国人民对外友好协会</t>
  </si>
  <si>
    <t>752|中国人民外交学会</t>
  </si>
  <si>
    <t>761|中国红十字会总会</t>
  </si>
  <si>
    <t>762|中国残疾人联合会</t>
  </si>
  <si>
    <t>771|中国全国归国华侨联合会</t>
  </si>
  <si>
    <t>772|中华全国台湾同胞联谊会</t>
  </si>
  <si>
    <t>773|欧美同学会</t>
  </si>
  <si>
    <t>774|黄埔军校同学会</t>
  </si>
  <si>
    <t>777|中国藏学研究中心</t>
  </si>
  <si>
    <t>778|中国和平统一促进会</t>
  </si>
  <si>
    <t>781|宋庆龄基金会</t>
  </si>
  <si>
    <t>791|中国民主同盟中央委员会</t>
  </si>
  <si>
    <t>792|中国国民党革命委员会中央委员会</t>
  </si>
  <si>
    <t>793|中国民主建国会中央委员会</t>
  </si>
  <si>
    <t>794|中国民主促进会中央委员会</t>
  </si>
  <si>
    <t>795|中国农工民主党中央委员会</t>
  </si>
  <si>
    <t>796|中国致公党中央委员会</t>
  </si>
  <si>
    <t>797|九三学社中央委员会</t>
  </si>
  <si>
    <t>798|台湾民主自治同盟中央委员会</t>
  </si>
  <si>
    <t>799|其他</t>
  </si>
  <si>
    <t>801|中国核工业集团有限公司</t>
  </si>
  <si>
    <t>802|中国航天科技集团有限公司</t>
  </si>
  <si>
    <t>803|中国航天科工集团有限公司</t>
  </si>
  <si>
    <t>804|中国船舶集团有限公司</t>
  </si>
  <si>
    <t>805|中国兵器装备集团有限公司</t>
  </si>
  <si>
    <t>806|中国兵器工业集团有限公司</t>
  </si>
  <si>
    <t>807|中国电子科技集团有限公司</t>
  </si>
  <si>
    <t>808|中国国家铁路集团有限公司</t>
  </si>
  <si>
    <t>809|中国航空工业集团有限公司</t>
  </si>
  <si>
    <t>810|中国出版集团有限公司</t>
  </si>
  <si>
    <t>811|中国储备粮管理集团有限公司</t>
  </si>
  <si>
    <t>812|中国安能建设集团有限公司</t>
  </si>
  <si>
    <t>813|中国储备棉管理有限公司</t>
  </si>
  <si>
    <t>814|中国邮政集团有限公司</t>
  </si>
  <si>
    <t>815|北大荒农垦集团有限公司</t>
  </si>
  <si>
    <t>816|紫荆文化集团有限公司</t>
  </si>
  <si>
    <t>817|中国航空发动机集团有限公司</t>
  </si>
  <si>
    <t>818|中国商用飞机有限责任公司</t>
  </si>
  <si>
    <t>899|其他</t>
  </si>
  <si>
    <t>901|国家交通战备办公室</t>
  </si>
  <si>
    <t>902|中共中央直属机关事务管理局</t>
  </si>
  <si>
    <t>903|中国地质调查局</t>
  </si>
  <si>
    <t>904|中国老龄协会</t>
  </si>
  <si>
    <t>905|国家消防救援局</t>
  </si>
  <si>
    <t>906|公安部特勤局</t>
  </si>
  <si>
    <t>908|中国地质调查局自然资源综合调查指挥中心</t>
  </si>
  <si>
    <t>909|国家信息中心</t>
  </si>
  <si>
    <t>910|中央军委国防动员部</t>
  </si>
  <si>
    <t>911|中央空中交通管理委员会办公室</t>
  </si>
  <si>
    <t>912|全国哲学社会科学工作办公室</t>
  </si>
  <si>
    <t>913|中共中央办公厅特别会计室</t>
  </si>
  <si>
    <t>914|中国福利彩票发行管理中心</t>
  </si>
  <si>
    <t>915|国家体育总局体育彩票管理中心</t>
  </si>
  <si>
    <t>916|新疆生产建设兵团</t>
  </si>
  <si>
    <t>917|中央金融工作委员会</t>
  </si>
  <si>
    <t>918|中央社会工作部</t>
  </si>
  <si>
    <t>919|国家数据局</t>
  </si>
  <si>
    <t>998|其他</t>
  </si>
  <si>
    <t>999|财政汇总（财政部门汇总本级预算单位或者下级财政决算数据时建立的汇总报表用）</t>
  </si>
</sst>
</file>

<file path=xl/styles.xml><?xml version="1.0" encoding="utf-8"?>
<styleSheet xmlns="http://schemas.openxmlformats.org/spreadsheetml/2006/main">
  <numFmts count="9">
    <numFmt numFmtId="43" formatCode="_ * #,##0.00_ ;_ * \-#,##0.00_ ;_ * &quot;-&quot;??_ ;_ @_ "/>
    <numFmt numFmtId="42" formatCode="_ &quot;￥&quot;* #,##0_ ;_ &quot;￥&quot;* \-#,##0_ ;_ &quot;￥&quot;* &quot;-&quot;_ ;_ @_ "/>
    <numFmt numFmtId="41" formatCode="_ * #,##0_ ;_ * \-#,##0_ ;_ * &quot;-&quot;_ ;_ @_ "/>
    <numFmt numFmtId="44" formatCode="_ &quot;￥&quot;* #,##0.00_ ;_ &quot;￥&quot;* \-#,##0.00_ ;_ &quot;￥&quot;* &quot;-&quot;??_ ;_ @_ "/>
    <numFmt numFmtId="176" formatCode="#,##0.00_);[Red]\(#,##0.00\)"/>
    <numFmt numFmtId="177" formatCode="0.00_);[Red]\(0.00\)"/>
    <numFmt numFmtId="178" formatCode="#,##0.00_ "/>
    <numFmt numFmtId="179" formatCode="0.00_ "/>
    <numFmt numFmtId="180" formatCode="###,###,###,###,##0.00;[=0]&quot;&quot;"/>
  </numFmts>
  <fonts count="56">
    <font>
      <sz val="11"/>
      <color indexed="8"/>
      <name val="宋体"/>
      <charset val="134"/>
      <scheme val="minor"/>
    </font>
    <font>
      <sz val="11"/>
      <name val="宋体"/>
      <charset val="134"/>
    </font>
    <font>
      <sz val="10"/>
      <name val="Arial"/>
      <charset val="0"/>
    </font>
    <font>
      <sz val="11"/>
      <color rgb="FF000000"/>
      <name val="宋体"/>
      <charset val="134"/>
    </font>
    <font>
      <b/>
      <sz val="18"/>
      <name val="宋体"/>
      <charset val="134"/>
    </font>
    <font>
      <sz val="10"/>
      <name val="宋体"/>
      <charset val="134"/>
    </font>
    <font>
      <b/>
      <sz val="10"/>
      <name val="宋体"/>
      <charset val="134"/>
    </font>
    <font>
      <sz val="9"/>
      <name val="宋体"/>
      <charset val="134"/>
    </font>
    <font>
      <sz val="10"/>
      <color rgb="FF000000"/>
      <name val="宋体"/>
      <charset val="134"/>
    </font>
    <font>
      <sz val="10"/>
      <name val="Arial"/>
      <charset val="0"/>
    </font>
    <font>
      <sz val="11"/>
      <color indexed="8"/>
      <name val="宋体"/>
      <charset val="134"/>
    </font>
    <font>
      <b/>
      <sz val="18"/>
      <name val="宋体"/>
      <charset val="134"/>
      <scheme val="minor"/>
    </font>
    <font>
      <sz val="10"/>
      <name val="宋体"/>
      <charset val="134"/>
      <scheme val="minor"/>
    </font>
    <font>
      <b/>
      <sz val="10"/>
      <name val="宋体"/>
      <charset val="134"/>
      <scheme val="minor"/>
    </font>
    <font>
      <sz val="9"/>
      <name val="宋体"/>
      <charset val="134"/>
      <scheme val="minor"/>
    </font>
    <font>
      <sz val="10"/>
      <color theme="1"/>
      <name val="宋体"/>
      <charset val="134"/>
      <scheme val="minor"/>
    </font>
    <font>
      <sz val="10"/>
      <color indexed="8"/>
      <name val="宋体"/>
      <charset val="134"/>
    </font>
    <font>
      <sz val="9"/>
      <color theme="1"/>
      <name val="宋体"/>
      <charset val="134"/>
      <scheme val="minor"/>
    </font>
    <font>
      <sz val="8"/>
      <name val="宋体"/>
      <charset val="134"/>
      <scheme val="minor"/>
    </font>
    <font>
      <sz val="8"/>
      <color indexed="8"/>
      <name val="宋体"/>
      <charset val="134"/>
      <scheme val="minor"/>
    </font>
    <font>
      <sz val="10"/>
      <color indexed="8"/>
      <name val="宋体"/>
      <charset val="134"/>
      <scheme val="minor"/>
    </font>
    <font>
      <sz val="12"/>
      <color indexed="8"/>
      <name val="宋体"/>
      <charset val="134"/>
      <scheme val="minor"/>
    </font>
    <font>
      <sz val="9"/>
      <color indexed="8"/>
      <name val="宋体"/>
      <charset val="134"/>
    </font>
    <font>
      <sz val="9"/>
      <color indexed="8"/>
      <name val="宋体"/>
      <charset val="134"/>
      <scheme val="minor"/>
    </font>
    <font>
      <sz val="12"/>
      <color indexed="8"/>
      <name val="宋体"/>
      <charset val="134"/>
    </font>
    <font>
      <sz val="8"/>
      <color indexed="8"/>
      <name val="宋体"/>
      <charset val="134"/>
    </font>
    <font>
      <sz val="12"/>
      <name val="宋体"/>
      <charset val="134"/>
    </font>
    <font>
      <b/>
      <sz val="12"/>
      <name val="宋体"/>
      <charset val="134"/>
    </font>
    <font>
      <b/>
      <sz val="11"/>
      <name val="宋体"/>
      <charset val="134"/>
    </font>
    <font>
      <sz val="12"/>
      <color theme="1"/>
      <name val="宋体"/>
      <charset val="134"/>
      <scheme val="minor"/>
    </font>
    <font>
      <sz val="18"/>
      <name val="宋体"/>
      <charset val="134"/>
    </font>
    <font>
      <sz val="22"/>
      <color indexed="8"/>
      <name val="宋体"/>
      <charset val="134"/>
    </font>
    <font>
      <sz val="10"/>
      <color indexed="8"/>
      <name val="Arial"/>
      <charset val="134"/>
    </font>
    <font>
      <b/>
      <sz val="20"/>
      <name val="宋体"/>
      <charset val="134"/>
    </font>
    <font>
      <b/>
      <sz val="11"/>
      <color rgb="FF000000"/>
      <name val="宋体"/>
      <charset val="134"/>
    </font>
    <font>
      <sz val="22"/>
      <name val="黑体"/>
      <charset val="134"/>
    </font>
    <font>
      <b/>
      <sz val="11"/>
      <color rgb="FF3F3F3F"/>
      <name val="宋体"/>
      <charset val="0"/>
      <scheme val="minor"/>
    </font>
    <font>
      <sz val="11"/>
      <color rgb="FFFF0000"/>
      <name val="宋体"/>
      <charset val="0"/>
      <scheme val="minor"/>
    </font>
    <font>
      <sz val="11"/>
      <color theme="0"/>
      <name val="宋体"/>
      <charset val="0"/>
      <scheme val="minor"/>
    </font>
    <font>
      <sz val="11"/>
      <color theme="1"/>
      <name val="宋体"/>
      <charset val="134"/>
      <scheme val="minor"/>
    </font>
    <font>
      <sz val="11"/>
      <color rgb="FF3F3F76"/>
      <name val="宋体"/>
      <charset val="0"/>
      <scheme val="minor"/>
    </font>
    <font>
      <sz val="11"/>
      <color theme="1"/>
      <name val="宋体"/>
      <charset val="0"/>
      <scheme val="minor"/>
    </font>
    <font>
      <b/>
      <sz val="15"/>
      <color theme="3"/>
      <name val="宋体"/>
      <charset val="134"/>
      <scheme val="minor"/>
    </font>
    <font>
      <b/>
      <sz val="11"/>
      <color theme="3"/>
      <name val="宋体"/>
      <charset val="134"/>
      <scheme val="minor"/>
    </font>
    <font>
      <u/>
      <sz val="11"/>
      <color rgb="FF800080"/>
      <name val="宋体"/>
      <charset val="0"/>
      <scheme val="minor"/>
    </font>
    <font>
      <b/>
      <sz val="13"/>
      <color theme="3"/>
      <name val="宋体"/>
      <charset val="134"/>
      <scheme val="minor"/>
    </font>
    <font>
      <b/>
      <sz val="11"/>
      <color rgb="FFFA7D00"/>
      <name val="宋体"/>
      <charset val="0"/>
      <scheme val="minor"/>
    </font>
    <font>
      <i/>
      <sz val="11"/>
      <color rgb="FF7F7F7F"/>
      <name val="宋体"/>
      <charset val="0"/>
      <scheme val="minor"/>
    </font>
    <font>
      <sz val="11"/>
      <color rgb="FF9C0006"/>
      <name val="宋体"/>
      <charset val="0"/>
      <scheme val="minor"/>
    </font>
    <font>
      <u/>
      <sz val="11"/>
      <color rgb="FF0000FF"/>
      <name val="宋体"/>
      <charset val="0"/>
      <scheme val="minor"/>
    </font>
    <font>
      <b/>
      <sz val="18"/>
      <color theme="3"/>
      <name val="宋体"/>
      <charset val="134"/>
      <scheme val="minor"/>
    </font>
    <font>
      <sz val="11"/>
      <color rgb="FFFA7D00"/>
      <name val="宋体"/>
      <charset val="0"/>
      <scheme val="minor"/>
    </font>
    <font>
      <b/>
      <sz val="11"/>
      <color rgb="FFFFFFFF"/>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6">
    <fill>
      <patternFill patternType="none"/>
    </fill>
    <fill>
      <patternFill patternType="gray125"/>
    </fill>
    <fill>
      <patternFill patternType="solid">
        <fgColor indexed="9"/>
        <bgColor indexed="64"/>
      </patternFill>
    </fill>
    <fill>
      <patternFill patternType="solid">
        <fgColor rgb="FFF1F1F1"/>
        <bgColor indexed="64"/>
      </patternFill>
    </fill>
    <fill>
      <patternFill patternType="solid">
        <fgColor rgb="FFFFFFFF"/>
        <bgColor indexed="64"/>
      </patternFill>
    </fill>
    <fill>
      <patternFill patternType="solid">
        <fgColor rgb="FFF2F2F2"/>
        <bgColor indexed="64"/>
      </patternFill>
    </fill>
    <fill>
      <patternFill patternType="solid">
        <fgColor theme="6" tint="0.399975585192419"/>
        <bgColor indexed="64"/>
      </patternFill>
    </fill>
    <fill>
      <patternFill patternType="solid">
        <fgColor rgb="FFFFFFCC"/>
        <bgColor indexed="64"/>
      </patternFill>
    </fill>
    <fill>
      <patternFill patternType="solid">
        <fgColor rgb="FFFFCC99"/>
        <bgColor indexed="64"/>
      </patternFill>
    </fill>
    <fill>
      <patternFill patternType="solid">
        <fgColor theme="6"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7"/>
        <bgColor indexed="64"/>
      </patternFill>
    </fill>
    <fill>
      <patternFill patternType="solid">
        <fgColor rgb="FFFFC7CE"/>
        <bgColor indexed="64"/>
      </patternFill>
    </fill>
    <fill>
      <patternFill patternType="solid">
        <fgColor theme="8"/>
        <bgColor indexed="64"/>
      </patternFill>
    </fill>
    <fill>
      <patternFill patternType="solid">
        <fgColor theme="6"/>
        <bgColor indexed="64"/>
      </patternFill>
    </fill>
    <fill>
      <patternFill patternType="solid">
        <fgColor theme="7" tint="0.799981688894314"/>
        <bgColor indexed="64"/>
      </patternFill>
    </fill>
    <fill>
      <patternFill patternType="solid">
        <fgColor theme="4" tint="0.399975585192419"/>
        <bgColor indexed="64"/>
      </patternFill>
    </fill>
    <fill>
      <patternFill patternType="solid">
        <fgColor theme="4" tint="0.599993896298105"/>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theme="5" tint="0.799981688894314"/>
        <bgColor indexed="64"/>
      </patternFill>
    </fill>
    <fill>
      <patternFill patternType="solid">
        <fgColor rgb="FFC6EF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rgb="FF000000"/>
      </right>
      <top/>
      <bottom style="thin">
        <color rgb="FF000000"/>
      </bottom>
      <diagonal/>
    </border>
    <border>
      <left style="thin">
        <color auto="1"/>
      </left>
      <right/>
      <top style="thin">
        <color auto="1"/>
      </top>
      <bottom/>
      <diagonal/>
    </border>
    <border>
      <left style="thin">
        <color auto="1"/>
      </left>
      <right style="thin">
        <color auto="1"/>
      </right>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top/>
      <bottom/>
      <diagonal/>
    </border>
    <border>
      <left/>
      <right style="thin">
        <color indexed="8"/>
      </right>
      <top/>
      <bottom style="thin">
        <color indexed="8"/>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bottom style="medium">
        <color theme="4" tint="0.499984740745262"/>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54">
    <xf numFmtId="0" fontId="0" fillId="0" borderId="0">
      <alignment vertical="center"/>
    </xf>
    <xf numFmtId="42" fontId="39" fillId="0" borderId="0" applyFont="0" applyFill="0" applyBorder="0" applyAlignment="0" applyProtection="0">
      <alignment vertical="center"/>
    </xf>
    <xf numFmtId="0" fontId="41" fillId="13" borderId="0" applyNumberFormat="0" applyBorder="0" applyAlignment="0" applyProtection="0">
      <alignment vertical="center"/>
    </xf>
    <xf numFmtId="0" fontId="40" fillId="8" borderId="21" applyNumberFormat="0" applyAlignment="0" applyProtection="0">
      <alignment vertical="center"/>
    </xf>
    <xf numFmtId="44" fontId="39" fillId="0" borderId="0" applyFont="0" applyFill="0" applyBorder="0" applyAlignment="0" applyProtection="0">
      <alignment vertical="center"/>
    </xf>
    <xf numFmtId="41" fontId="39" fillId="0" borderId="0" applyFont="0" applyFill="0" applyBorder="0" applyAlignment="0" applyProtection="0">
      <alignment vertical="center"/>
    </xf>
    <xf numFmtId="0" fontId="41" fillId="9" borderId="0" applyNumberFormat="0" applyBorder="0" applyAlignment="0" applyProtection="0">
      <alignment vertical="center"/>
    </xf>
    <xf numFmtId="0" fontId="48" fillId="17" borderId="0" applyNumberFormat="0" applyBorder="0" applyAlignment="0" applyProtection="0">
      <alignment vertical="center"/>
    </xf>
    <xf numFmtId="43" fontId="39" fillId="0" borderId="0" applyFont="0" applyFill="0" applyBorder="0" applyAlignment="0" applyProtection="0">
      <alignment vertical="center"/>
    </xf>
    <xf numFmtId="0" fontId="38" fillId="6" borderId="0" applyNumberFormat="0" applyBorder="0" applyAlignment="0" applyProtection="0">
      <alignment vertical="center"/>
    </xf>
    <xf numFmtId="0" fontId="49" fillId="0" borderId="0" applyNumberFormat="0" applyFill="0" applyBorder="0" applyAlignment="0" applyProtection="0">
      <alignment vertical="center"/>
    </xf>
    <xf numFmtId="9" fontId="39" fillId="0" borderId="0" applyFont="0" applyFill="0" applyBorder="0" applyAlignment="0" applyProtection="0">
      <alignment vertical="center"/>
    </xf>
    <xf numFmtId="0" fontId="44" fillId="0" borderId="0" applyNumberFormat="0" applyFill="0" applyBorder="0" applyAlignment="0" applyProtection="0">
      <alignment vertical="center"/>
    </xf>
    <xf numFmtId="0" fontId="39" fillId="7" borderId="20" applyNumberFormat="0" applyFont="0" applyAlignment="0" applyProtection="0">
      <alignment vertical="center"/>
    </xf>
    <xf numFmtId="0" fontId="38" fillId="15" borderId="0" applyNumberFormat="0" applyBorder="0" applyAlignment="0" applyProtection="0">
      <alignment vertical="center"/>
    </xf>
    <xf numFmtId="0" fontId="43"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2" fillId="0" borderId="22" applyNumberFormat="0" applyFill="0" applyAlignment="0" applyProtection="0">
      <alignment vertical="center"/>
    </xf>
    <xf numFmtId="0" fontId="45" fillId="0" borderId="22" applyNumberFormat="0" applyFill="0" applyAlignment="0" applyProtection="0">
      <alignment vertical="center"/>
    </xf>
    <xf numFmtId="0" fontId="38" fillId="21" borderId="0" applyNumberFormat="0" applyBorder="0" applyAlignment="0" applyProtection="0">
      <alignment vertical="center"/>
    </xf>
    <xf numFmtId="0" fontId="43" fillId="0" borderId="23" applyNumberFormat="0" applyFill="0" applyAlignment="0" applyProtection="0">
      <alignment vertical="center"/>
    </xf>
    <xf numFmtId="0" fontId="38" fillId="14" borderId="0" applyNumberFormat="0" applyBorder="0" applyAlignment="0" applyProtection="0">
      <alignment vertical="center"/>
    </xf>
    <xf numFmtId="0" fontId="36" fillId="5" borderId="19" applyNumberFormat="0" applyAlignment="0" applyProtection="0">
      <alignment vertical="center"/>
    </xf>
    <xf numFmtId="0" fontId="46" fillId="5" borderId="21" applyNumberFormat="0" applyAlignment="0" applyProtection="0">
      <alignment vertical="center"/>
    </xf>
    <xf numFmtId="0" fontId="52" fillId="23" borderId="25" applyNumberFormat="0" applyAlignment="0" applyProtection="0">
      <alignment vertical="center"/>
    </xf>
    <xf numFmtId="0" fontId="41" fillId="24" borderId="0" applyNumberFormat="0" applyBorder="0" applyAlignment="0" applyProtection="0">
      <alignment vertical="center"/>
    </xf>
    <xf numFmtId="0" fontId="38" fillId="25" borderId="0" applyNumberFormat="0" applyBorder="0" applyAlignment="0" applyProtection="0">
      <alignment vertical="center"/>
    </xf>
    <xf numFmtId="0" fontId="51" fillId="0" borderId="24" applyNumberFormat="0" applyFill="0" applyAlignment="0" applyProtection="0">
      <alignment vertical="center"/>
    </xf>
    <xf numFmtId="0" fontId="53" fillId="0" borderId="26" applyNumberFormat="0" applyFill="0" applyAlignment="0" applyProtection="0">
      <alignment vertical="center"/>
    </xf>
    <xf numFmtId="0" fontId="54" fillId="27" borderId="0" applyNumberFormat="0" applyBorder="0" applyAlignment="0" applyProtection="0">
      <alignment vertical="center"/>
    </xf>
    <xf numFmtId="0" fontId="55" fillId="28" borderId="0" applyNumberFormat="0" applyBorder="0" applyAlignment="0" applyProtection="0">
      <alignment vertical="center"/>
    </xf>
    <xf numFmtId="0" fontId="41" fillId="12" borderId="0" applyNumberFormat="0" applyBorder="0" applyAlignment="0" applyProtection="0">
      <alignment vertical="center"/>
    </xf>
    <xf numFmtId="0" fontId="38" fillId="29" borderId="0" applyNumberFormat="0" applyBorder="0" applyAlignment="0" applyProtection="0">
      <alignment vertical="center"/>
    </xf>
    <xf numFmtId="0" fontId="41" fillId="30" borderId="0" applyNumberFormat="0" applyBorder="0" applyAlignment="0" applyProtection="0">
      <alignment vertical="center"/>
    </xf>
    <xf numFmtId="0" fontId="41" fillId="22" borderId="0" applyNumberFormat="0" applyBorder="0" applyAlignment="0" applyProtection="0">
      <alignment vertical="center"/>
    </xf>
    <xf numFmtId="0" fontId="41" fillId="26" borderId="0" applyNumberFormat="0" applyBorder="0" applyAlignment="0" applyProtection="0">
      <alignment vertical="center"/>
    </xf>
    <xf numFmtId="0" fontId="41" fillId="11" borderId="0" applyNumberFormat="0" applyBorder="0" applyAlignment="0" applyProtection="0">
      <alignment vertical="center"/>
    </xf>
    <xf numFmtId="0" fontId="38" fillId="19" borderId="0" applyNumberFormat="0" applyBorder="0" applyAlignment="0" applyProtection="0">
      <alignment vertical="center"/>
    </xf>
    <xf numFmtId="0" fontId="38" fillId="16" borderId="0" applyNumberFormat="0" applyBorder="0" applyAlignment="0" applyProtection="0">
      <alignment vertical="center"/>
    </xf>
    <xf numFmtId="0" fontId="41" fillId="20" borderId="0" applyNumberFormat="0" applyBorder="0" applyAlignment="0" applyProtection="0">
      <alignment vertical="center"/>
    </xf>
    <xf numFmtId="0" fontId="41" fillId="10" borderId="0" applyNumberFormat="0" applyBorder="0" applyAlignment="0" applyProtection="0">
      <alignment vertical="center"/>
    </xf>
    <xf numFmtId="0" fontId="38" fillId="18" borderId="0" applyNumberFormat="0" applyBorder="0" applyAlignment="0" applyProtection="0">
      <alignment vertical="center"/>
    </xf>
    <xf numFmtId="0" fontId="10" fillId="0" borderId="0"/>
    <xf numFmtId="0" fontId="41" fillId="31" borderId="0" applyNumberFormat="0" applyBorder="0" applyAlignment="0" applyProtection="0">
      <alignment vertical="center"/>
    </xf>
    <xf numFmtId="0" fontId="38" fillId="32" borderId="0" applyNumberFormat="0" applyBorder="0" applyAlignment="0" applyProtection="0">
      <alignment vertical="center"/>
    </xf>
    <xf numFmtId="0" fontId="38" fillId="33" borderId="0" applyNumberFormat="0" applyBorder="0" applyAlignment="0" applyProtection="0">
      <alignment vertical="center"/>
    </xf>
    <xf numFmtId="0" fontId="41" fillId="34" borderId="0" applyNumberFormat="0" applyBorder="0" applyAlignment="0" applyProtection="0">
      <alignment vertical="center"/>
    </xf>
    <xf numFmtId="0" fontId="38" fillId="35" borderId="0" applyNumberFormat="0" applyBorder="0" applyAlignment="0" applyProtection="0">
      <alignment vertical="center"/>
    </xf>
    <xf numFmtId="0" fontId="26" fillId="0" borderId="0"/>
    <xf numFmtId="0" fontId="10" fillId="0" borderId="0">
      <alignment vertical="center"/>
    </xf>
    <xf numFmtId="0" fontId="10" fillId="0" borderId="0"/>
    <xf numFmtId="0" fontId="7" fillId="0" borderId="0">
      <alignment vertical="top"/>
      <protection locked="0"/>
    </xf>
  </cellStyleXfs>
  <cellXfs count="319">
    <xf numFmtId="0" fontId="0" fillId="0" borderId="0" xfId="0">
      <alignment vertical="center"/>
    </xf>
    <xf numFmtId="0" fontId="1" fillId="0" borderId="0" xfId="52" applyFont="1" applyFill="1" applyBorder="1" applyAlignment="1">
      <alignment wrapText="1"/>
    </xf>
    <xf numFmtId="0" fontId="1" fillId="0" borderId="0" xfId="52" applyFont="1" applyFill="1" applyBorder="1" applyAlignment="1">
      <alignment vertical="center" wrapText="1"/>
    </xf>
    <xf numFmtId="0" fontId="2" fillId="0" borderId="0" xfId="0" applyFont="1" applyFill="1" applyBorder="1" applyAlignment="1"/>
    <xf numFmtId="0" fontId="1" fillId="0" borderId="0" xfId="0" applyFont="1" applyFill="1" applyBorder="1" applyAlignment="1">
      <alignment wrapText="1"/>
    </xf>
    <xf numFmtId="0" fontId="3" fillId="0" borderId="0" xfId="52" applyFont="1" applyFill="1" applyBorder="1" applyAlignment="1">
      <alignment wrapText="1"/>
    </xf>
    <xf numFmtId="0" fontId="3" fillId="0" borderId="0" xfId="52" applyFont="1" applyFill="1" applyBorder="1" applyAlignment="1">
      <alignment horizontal="center" wrapText="1"/>
    </xf>
    <xf numFmtId="0" fontId="4" fillId="0" borderId="0" xfId="52" applyFont="1" applyFill="1" applyBorder="1" applyAlignment="1">
      <alignment horizontal="center" vertical="center" wrapText="1"/>
    </xf>
    <xf numFmtId="0" fontId="5" fillId="0" borderId="1" xfId="52" applyFont="1" applyFill="1" applyBorder="1" applyAlignment="1">
      <alignment horizontal="center" vertical="center" wrapText="1"/>
    </xf>
    <xf numFmtId="49" fontId="5" fillId="0" borderId="1" xfId="52" applyNumberFormat="1" applyFont="1" applyFill="1" applyBorder="1" applyAlignment="1">
      <alignment horizontal="center" vertical="center" wrapText="1"/>
    </xf>
    <xf numFmtId="0" fontId="5" fillId="0" borderId="1" xfId="52" applyFont="1" applyFill="1" applyBorder="1" applyAlignment="1">
      <alignment vertical="center" wrapText="1"/>
    </xf>
    <xf numFmtId="176" fontId="5" fillId="0" borderId="1" xfId="52" applyNumberFormat="1" applyFont="1" applyFill="1" applyBorder="1" applyAlignment="1">
      <alignment horizontal="center" vertical="center" wrapText="1"/>
    </xf>
    <xf numFmtId="10" fontId="5" fillId="0" borderId="1" xfId="52" applyNumberFormat="1" applyFont="1" applyFill="1" applyBorder="1" applyAlignment="1">
      <alignment horizontal="center" vertical="center" wrapText="1"/>
    </xf>
    <xf numFmtId="177" fontId="5" fillId="0" borderId="1" xfId="52" applyNumberFormat="1" applyFont="1" applyFill="1" applyBorder="1" applyAlignment="1">
      <alignment horizontal="center" vertical="center" wrapText="1"/>
    </xf>
    <xf numFmtId="49" fontId="5" fillId="0" borderId="2" xfId="52" applyNumberFormat="1" applyFont="1" applyFill="1" applyBorder="1" applyAlignment="1">
      <alignment horizontal="left" vertical="top" wrapText="1"/>
    </xf>
    <xf numFmtId="49" fontId="5" fillId="0" borderId="3" xfId="52" applyNumberFormat="1" applyFont="1" applyFill="1" applyBorder="1" applyAlignment="1">
      <alignment horizontal="left" vertical="top" wrapText="1"/>
    </xf>
    <xf numFmtId="49" fontId="5" fillId="0" borderId="3" xfId="52" applyNumberFormat="1" applyFont="1" applyFill="1" applyBorder="1" applyAlignment="1">
      <alignment horizontal="center" vertical="top" wrapText="1"/>
    </xf>
    <xf numFmtId="49" fontId="5" fillId="0" borderId="4" xfId="52" applyNumberFormat="1" applyFont="1" applyFill="1" applyBorder="1" applyAlignment="1">
      <alignment horizontal="center" vertical="top" wrapText="1"/>
    </xf>
    <xf numFmtId="177" fontId="5" fillId="0" borderId="1" xfId="52" applyNumberFormat="1" applyFont="1" applyFill="1" applyBorder="1" applyAlignment="1">
      <alignment vertical="center" wrapText="1"/>
    </xf>
    <xf numFmtId="0" fontId="5" fillId="0" borderId="2" xfId="52" applyFont="1" applyFill="1" applyBorder="1" applyAlignment="1">
      <alignment horizontal="center" vertical="center" wrapText="1"/>
    </xf>
    <xf numFmtId="0" fontId="5" fillId="0" borderId="3" xfId="52" applyFont="1" applyFill="1" applyBorder="1" applyAlignment="1">
      <alignment horizontal="center" vertical="center" wrapText="1"/>
    </xf>
    <xf numFmtId="0" fontId="5" fillId="0" borderId="4" xfId="52" applyFont="1" applyFill="1" applyBorder="1" applyAlignment="1">
      <alignment horizontal="center" vertical="center" wrapText="1"/>
    </xf>
    <xf numFmtId="0" fontId="5" fillId="0" borderId="5" xfId="52" applyFont="1" applyFill="1" applyBorder="1" applyAlignment="1">
      <alignment horizontal="center" vertical="center" wrapText="1"/>
    </xf>
    <xf numFmtId="0" fontId="5" fillId="0" borderId="6" xfId="52" applyFont="1" applyFill="1" applyBorder="1" applyAlignment="1">
      <alignment horizontal="center" vertical="center" wrapText="1"/>
    </xf>
    <xf numFmtId="0" fontId="6" fillId="0" borderId="1" xfId="52" applyFont="1" applyFill="1" applyBorder="1" applyAlignment="1">
      <alignment horizontal="center" vertical="center" wrapText="1"/>
    </xf>
    <xf numFmtId="0" fontId="6" fillId="0" borderId="5" xfId="52" applyFont="1" applyFill="1" applyBorder="1" applyAlignment="1">
      <alignment horizontal="center" vertical="center" wrapText="1"/>
    </xf>
    <xf numFmtId="0" fontId="5" fillId="0" borderId="7" xfId="0" applyFont="1" applyFill="1" applyBorder="1" applyAlignment="1">
      <alignment horizontal="left" vertical="center"/>
    </xf>
    <xf numFmtId="9" fontId="7" fillId="0" borderId="6" xfId="0" applyNumberFormat="1" applyFont="1" applyFill="1" applyBorder="1" applyAlignment="1">
      <alignment horizontal="left" vertical="center" wrapText="1"/>
    </xf>
    <xf numFmtId="0" fontId="5" fillId="0" borderId="1" xfId="52" applyFont="1" applyFill="1" applyBorder="1" applyAlignment="1">
      <alignment horizontal="left" vertical="center" wrapText="1"/>
    </xf>
    <xf numFmtId="0" fontId="6" fillId="0" borderId="1" xfId="52" applyFont="1" applyFill="1" applyBorder="1" applyAlignment="1">
      <alignment vertical="center" wrapText="1"/>
    </xf>
    <xf numFmtId="0" fontId="6" fillId="0" borderId="8" xfId="52" applyFont="1" applyFill="1" applyBorder="1" applyAlignment="1">
      <alignment horizontal="center" vertical="center" wrapText="1"/>
    </xf>
    <xf numFmtId="49" fontId="6" fillId="0" borderId="9" xfId="52" applyNumberFormat="1" applyFont="1" applyFill="1" applyBorder="1" applyAlignment="1">
      <alignment horizontal="center" vertical="center" wrapText="1"/>
    </xf>
    <xf numFmtId="0" fontId="5" fillId="0" borderId="1" xfId="52" applyFont="1" applyFill="1" applyBorder="1" applyAlignment="1">
      <alignment horizontal="center" wrapText="1"/>
    </xf>
    <xf numFmtId="0" fontId="5" fillId="0" borderId="8" xfId="52" applyFont="1" applyFill="1" applyBorder="1" applyAlignment="1">
      <alignment horizontal="center" vertical="center" wrapText="1"/>
    </xf>
    <xf numFmtId="0" fontId="5" fillId="0" borderId="10" xfId="52" applyFont="1" applyFill="1" applyBorder="1" applyAlignment="1">
      <alignment horizontal="center" vertical="center" wrapText="1"/>
    </xf>
    <xf numFmtId="0" fontId="5" fillId="0" borderId="11" xfId="52" applyFont="1" applyFill="1" applyBorder="1" applyAlignment="1">
      <alignment horizontal="center" vertical="center" wrapText="1"/>
    </xf>
    <xf numFmtId="0" fontId="5" fillId="0" borderId="12" xfId="52" applyFont="1" applyFill="1" applyBorder="1" applyAlignment="1">
      <alignment horizontal="center" vertical="center" wrapText="1"/>
    </xf>
    <xf numFmtId="0" fontId="5" fillId="0" borderId="13" xfId="52" applyFont="1" applyFill="1" applyBorder="1" applyAlignment="1">
      <alignment horizontal="center" vertical="center" wrapText="1"/>
    </xf>
    <xf numFmtId="0" fontId="5" fillId="0" borderId="14" xfId="52" applyFont="1" applyFill="1" applyBorder="1" applyAlignment="1">
      <alignment horizontal="center" vertical="center" wrapText="1"/>
    </xf>
    <xf numFmtId="178" fontId="5" fillId="0" borderId="1" xfId="52" applyNumberFormat="1" applyFont="1" applyFill="1" applyBorder="1" applyAlignment="1">
      <alignment horizontal="center" vertical="center" wrapText="1"/>
    </xf>
    <xf numFmtId="0" fontId="5" fillId="0" borderId="0" xfId="52" applyFont="1" applyFill="1" applyBorder="1" applyAlignment="1">
      <alignment horizontal="center" vertical="center" wrapText="1"/>
    </xf>
    <xf numFmtId="0" fontId="6" fillId="0" borderId="0" xfId="52" applyFont="1" applyFill="1" applyBorder="1" applyAlignment="1">
      <alignment horizontal="left" vertical="center" wrapText="1"/>
    </xf>
    <xf numFmtId="0" fontId="6" fillId="0" borderId="0" xfId="52" applyFont="1" applyFill="1" applyBorder="1" applyAlignment="1">
      <alignment horizontal="center" vertical="center" wrapText="1"/>
    </xf>
    <xf numFmtId="0" fontId="8" fillId="0" borderId="0" xfId="0" applyFont="1" applyFill="1" applyBorder="1" applyAlignment="1">
      <alignment horizontal="right" vertical="center"/>
    </xf>
    <xf numFmtId="178" fontId="7" fillId="0" borderId="1" xfId="52" applyNumberFormat="1" applyFont="1" applyFill="1" applyBorder="1" applyAlignment="1">
      <alignment horizontal="center" vertical="center" wrapText="1"/>
    </xf>
    <xf numFmtId="0" fontId="7" fillId="0" borderId="0" xfId="52" applyFont="1" applyFill="1" applyBorder="1" applyAlignment="1">
      <alignment horizontal="center" vertical="center" wrapText="1"/>
    </xf>
    <xf numFmtId="0" fontId="9" fillId="0" borderId="0" xfId="0" applyFont="1" applyFill="1" applyBorder="1" applyAlignment="1"/>
    <xf numFmtId="0" fontId="10" fillId="0" borderId="0" xfId="52" applyFont="1" applyFill="1" applyBorder="1" applyAlignment="1">
      <alignment wrapText="1"/>
    </xf>
    <xf numFmtId="0" fontId="10" fillId="0" borderId="0" xfId="52" applyFont="1" applyFill="1" applyBorder="1" applyAlignment="1">
      <alignment wrapText="1"/>
    </xf>
    <xf numFmtId="0" fontId="11" fillId="0" borderId="0" xfId="52" applyFont="1" applyFill="1" applyBorder="1" applyAlignment="1">
      <alignment horizontal="center" vertical="center" wrapText="1"/>
    </xf>
    <xf numFmtId="0" fontId="12" fillId="0" borderId="1" xfId="52" applyFont="1" applyFill="1" applyBorder="1" applyAlignment="1">
      <alignment horizontal="center" vertical="center" wrapText="1"/>
    </xf>
    <xf numFmtId="49" fontId="12" fillId="0" borderId="1" xfId="52" applyNumberFormat="1" applyFont="1" applyFill="1" applyBorder="1" applyAlignment="1">
      <alignment horizontal="center" vertical="center" wrapText="1"/>
    </xf>
    <xf numFmtId="0" fontId="12" fillId="0" borderId="1" xfId="52" applyFont="1" applyFill="1" applyBorder="1" applyAlignment="1">
      <alignment vertical="center" wrapText="1"/>
    </xf>
    <xf numFmtId="176" fontId="12" fillId="0" borderId="1" xfId="52" applyNumberFormat="1" applyFont="1" applyFill="1" applyBorder="1" applyAlignment="1">
      <alignment horizontal="right" vertical="center" wrapText="1"/>
    </xf>
    <xf numFmtId="10" fontId="12" fillId="0" borderId="1" xfId="52" applyNumberFormat="1" applyFont="1" applyFill="1" applyBorder="1" applyAlignment="1">
      <alignment horizontal="right" vertical="center" wrapText="1"/>
    </xf>
    <xf numFmtId="177" fontId="12" fillId="0" borderId="1" xfId="52" applyNumberFormat="1" applyFont="1" applyFill="1" applyBorder="1" applyAlignment="1">
      <alignment horizontal="right" vertical="center" wrapText="1"/>
    </xf>
    <xf numFmtId="177" fontId="12" fillId="0" borderId="1" xfId="52" applyNumberFormat="1" applyFont="1" applyFill="1" applyBorder="1" applyAlignment="1">
      <alignment horizontal="center" vertical="center" wrapText="1"/>
    </xf>
    <xf numFmtId="49" fontId="12" fillId="0" borderId="2" xfId="52" applyNumberFormat="1" applyFont="1" applyFill="1" applyBorder="1" applyAlignment="1">
      <alignment horizontal="left" vertical="top" wrapText="1"/>
    </xf>
    <xf numFmtId="49" fontId="12" fillId="0" borderId="3" xfId="52" applyNumberFormat="1" applyFont="1" applyFill="1" applyBorder="1" applyAlignment="1">
      <alignment horizontal="left" vertical="top" wrapText="1"/>
    </xf>
    <xf numFmtId="49" fontId="12" fillId="0" borderId="4" xfId="52" applyNumberFormat="1" applyFont="1" applyFill="1" applyBorder="1" applyAlignment="1">
      <alignment horizontal="left" vertical="top" wrapText="1"/>
    </xf>
    <xf numFmtId="177" fontId="12" fillId="0" borderId="1" xfId="52" applyNumberFormat="1" applyFont="1" applyFill="1" applyBorder="1" applyAlignment="1">
      <alignment horizontal="left" vertical="center" wrapText="1"/>
    </xf>
    <xf numFmtId="0" fontId="12" fillId="0" borderId="2" xfId="52" applyFont="1" applyFill="1" applyBorder="1" applyAlignment="1">
      <alignment horizontal="center" vertical="center" wrapText="1"/>
    </xf>
    <xf numFmtId="0" fontId="12" fillId="0" borderId="3" xfId="52" applyFont="1" applyFill="1" applyBorder="1" applyAlignment="1">
      <alignment horizontal="center" vertical="center" wrapText="1"/>
    </xf>
    <xf numFmtId="0" fontId="12" fillId="0" borderId="4" xfId="52" applyFont="1" applyFill="1" applyBorder="1" applyAlignment="1">
      <alignment horizontal="center" vertical="center" wrapText="1"/>
    </xf>
    <xf numFmtId="0" fontId="12" fillId="0" borderId="5" xfId="52" applyFont="1" applyFill="1" applyBorder="1" applyAlignment="1">
      <alignment horizontal="center" vertical="center" wrapText="1"/>
    </xf>
    <xf numFmtId="0" fontId="12" fillId="0" borderId="2" xfId="52" applyFont="1" applyFill="1" applyBorder="1" applyAlignment="1">
      <alignment horizontal="center" vertical="center" wrapText="1"/>
    </xf>
    <xf numFmtId="0" fontId="12" fillId="0" borderId="1" xfId="52" applyFont="1" applyFill="1" applyBorder="1" applyAlignment="1">
      <alignment horizontal="center" vertical="center" wrapText="1"/>
    </xf>
    <xf numFmtId="0" fontId="12" fillId="0" borderId="6" xfId="52" applyFont="1" applyFill="1" applyBorder="1" applyAlignment="1">
      <alignment horizontal="center" vertical="center" wrapText="1"/>
    </xf>
    <xf numFmtId="0" fontId="13" fillId="0" borderId="1" xfId="52" applyFont="1" applyFill="1" applyBorder="1" applyAlignment="1">
      <alignment horizontal="center" vertical="center" wrapText="1"/>
    </xf>
    <xf numFmtId="0" fontId="13" fillId="0" borderId="5" xfId="52" applyFont="1" applyFill="1" applyBorder="1" applyAlignment="1">
      <alignment horizontal="center" vertical="center" wrapText="1"/>
    </xf>
    <xf numFmtId="0" fontId="14" fillId="0" borderId="1" xfId="52" applyFont="1" applyFill="1" applyBorder="1" applyAlignment="1">
      <alignment horizontal="center" vertical="center" wrapText="1"/>
    </xf>
    <xf numFmtId="177" fontId="12" fillId="0" borderId="6" xfId="52" applyNumberFormat="1" applyFont="1" applyFill="1" applyBorder="1" applyAlignment="1">
      <alignment horizontal="center" vertical="center" wrapText="1"/>
    </xf>
    <xf numFmtId="0" fontId="12" fillId="0" borderId="5" xfId="52" applyFont="1" applyFill="1" applyBorder="1" applyAlignment="1">
      <alignment horizontal="center" vertical="center" wrapText="1"/>
    </xf>
    <xf numFmtId="0" fontId="6" fillId="0" borderId="5" xfId="52" applyFont="1" applyFill="1" applyBorder="1" applyAlignment="1">
      <alignment horizontal="center" vertical="center" wrapText="1"/>
    </xf>
    <xf numFmtId="0" fontId="13" fillId="0" borderId="6" xfId="52" applyFont="1" applyFill="1" applyBorder="1" applyAlignment="1">
      <alignment horizontal="center" vertical="center" wrapText="1"/>
    </xf>
    <xf numFmtId="0" fontId="12" fillId="0" borderId="6" xfId="52" applyFont="1" applyFill="1" applyBorder="1" applyAlignment="1">
      <alignment horizontal="center" vertical="center" wrapText="1"/>
    </xf>
    <xf numFmtId="0" fontId="6" fillId="0" borderId="6" xfId="52" applyFont="1" applyFill="1" applyBorder="1" applyAlignment="1">
      <alignment horizontal="center" vertical="center" wrapText="1"/>
    </xf>
    <xf numFmtId="0" fontId="12" fillId="0" borderId="15" xfId="52" applyFont="1" applyFill="1" applyBorder="1" applyAlignment="1">
      <alignment horizontal="center" vertical="center" wrapText="1"/>
    </xf>
    <xf numFmtId="0" fontId="12" fillId="0" borderId="15" xfId="52" applyFont="1" applyFill="1" applyBorder="1" applyAlignment="1">
      <alignment horizontal="center" vertical="center" wrapText="1"/>
    </xf>
    <xf numFmtId="49" fontId="13" fillId="0" borderId="1" xfId="52" applyNumberFormat="1" applyFont="1" applyFill="1" applyBorder="1" applyAlignment="1">
      <alignment horizontal="center" vertical="center" wrapText="1"/>
    </xf>
    <xf numFmtId="0" fontId="8" fillId="0" borderId="16" xfId="53" applyFont="1" applyFill="1" applyBorder="1" applyAlignment="1">
      <alignment horizontal="center" vertical="center" wrapText="1"/>
      <protection locked="0"/>
    </xf>
    <xf numFmtId="49" fontId="13" fillId="0" borderId="5" xfId="52" applyNumberFormat="1" applyFont="1" applyFill="1" applyBorder="1" applyAlignment="1">
      <alignment horizontal="center" vertical="center" wrapText="1"/>
    </xf>
    <xf numFmtId="9" fontId="12" fillId="0" borderId="6" xfId="52" applyNumberFormat="1" applyFont="1" applyFill="1" applyBorder="1" applyAlignment="1">
      <alignment horizontal="center" vertical="center" wrapText="1"/>
    </xf>
    <xf numFmtId="49" fontId="13" fillId="0" borderId="6" xfId="52" applyNumberFormat="1" applyFont="1" applyFill="1" applyBorder="1" applyAlignment="1">
      <alignment horizontal="center" vertical="center" wrapText="1"/>
    </xf>
    <xf numFmtId="0" fontId="12" fillId="0" borderId="1" xfId="52" applyNumberFormat="1" applyFont="1" applyFill="1" applyBorder="1" applyAlignment="1">
      <alignment horizontal="center" vertical="center" wrapText="1"/>
    </xf>
    <xf numFmtId="0" fontId="12" fillId="0" borderId="1" xfId="52" applyFont="1" applyFill="1" applyBorder="1" applyAlignment="1">
      <alignment horizontal="center" wrapText="1"/>
    </xf>
    <xf numFmtId="0" fontId="15" fillId="0" borderId="8" xfId="52" applyFont="1" applyFill="1" applyBorder="1" applyAlignment="1">
      <alignment horizontal="center" vertical="center" wrapText="1"/>
    </xf>
    <xf numFmtId="0" fontId="15" fillId="0" borderId="10" xfId="52" applyFont="1" applyFill="1" applyBorder="1" applyAlignment="1">
      <alignment horizontal="center" vertical="center" wrapText="1"/>
    </xf>
    <xf numFmtId="0" fontId="15" fillId="0" borderId="11" xfId="52" applyFont="1" applyFill="1" applyBorder="1" applyAlignment="1">
      <alignment horizontal="center" vertical="center" wrapText="1"/>
    </xf>
    <xf numFmtId="0" fontId="15" fillId="0" borderId="1" xfId="52" applyFont="1" applyFill="1" applyBorder="1" applyAlignment="1">
      <alignment horizontal="center" vertical="center" wrapText="1"/>
    </xf>
    <xf numFmtId="0" fontId="15" fillId="0" borderId="12" xfId="52" applyFont="1" applyFill="1" applyBorder="1" applyAlignment="1">
      <alignment horizontal="center" vertical="center" wrapText="1"/>
    </xf>
    <xf numFmtId="0" fontId="15" fillId="0" borderId="13" xfId="52" applyFont="1" applyFill="1" applyBorder="1" applyAlignment="1">
      <alignment horizontal="center" vertical="center" wrapText="1"/>
    </xf>
    <xf numFmtId="0" fontId="15" fillId="0" borderId="14" xfId="52" applyFont="1" applyFill="1" applyBorder="1" applyAlignment="1">
      <alignment horizontal="center" vertical="center" wrapText="1"/>
    </xf>
    <xf numFmtId="178" fontId="15" fillId="0" borderId="1" xfId="52" applyNumberFormat="1" applyFont="1" applyFill="1" applyBorder="1" applyAlignment="1">
      <alignment horizontal="center" vertical="center" wrapText="1"/>
    </xf>
    <xf numFmtId="0" fontId="12" fillId="0" borderId="0" xfId="52" applyFont="1" applyFill="1" applyBorder="1" applyAlignment="1">
      <alignment horizontal="center" vertical="center" wrapText="1"/>
    </xf>
    <xf numFmtId="0" fontId="13" fillId="0" borderId="0" xfId="52" applyFont="1" applyFill="1" applyBorder="1" applyAlignment="1">
      <alignment horizontal="left" vertical="center" wrapText="1"/>
    </xf>
    <xf numFmtId="0" fontId="13" fillId="0" borderId="0" xfId="52" applyFont="1" applyFill="1" applyBorder="1" applyAlignment="1">
      <alignment horizontal="left" vertical="top" wrapText="1"/>
    </xf>
    <xf numFmtId="0" fontId="5" fillId="0" borderId="0" xfId="0" applyFont="1" applyFill="1" applyBorder="1" applyAlignment="1">
      <alignment horizontal="right" vertical="center"/>
    </xf>
    <xf numFmtId="0" fontId="16" fillId="0" borderId="0" xfId="0" applyFont="1" applyFill="1" applyBorder="1" applyAlignment="1">
      <alignment horizontal="right" vertical="center"/>
    </xf>
    <xf numFmtId="49" fontId="12" fillId="0" borderId="1" xfId="52" applyNumberFormat="1" applyFont="1" applyFill="1" applyBorder="1" applyAlignment="1">
      <alignment horizontal="left" vertical="top" wrapText="1"/>
    </xf>
    <xf numFmtId="178" fontId="17" fillId="0" borderId="1" xfId="52" applyNumberFormat="1" applyFont="1" applyFill="1" applyBorder="1" applyAlignment="1">
      <alignment horizontal="center" vertical="center" wrapText="1"/>
    </xf>
    <xf numFmtId="0" fontId="14" fillId="0" borderId="0" xfId="52" applyFont="1" applyFill="1" applyBorder="1" applyAlignment="1">
      <alignment horizontal="center" vertical="center" wrapText="1"/>
    </xf>
    <xf numFmtId="9" fontId="12" fillId="0" borderId="5" xfId="52" applyNumberFormat="1" applyFont="1" applyFill="1" applyBorder="1" applyAlignment="1">
      <alignment horizontal="center" vertical="center" wrapText="1"/>
    </xf>
    <xf numFmtId="49" fontId="5" fillId="0" borderId="5" xfId="51" applyNumberFormat="1" applyFont="1" applyFill="1" applyBorder="1" applyAlignment="1">
      <alignment horizontal="center" vertical="center"/>
    </xf>
    <xf numFmtId="0" fontId="18" fillId="0" borderId="1" xfId="52" applyFont="1" applyFill="1" applyBorder="1" applyAlignment="1">
      <alignment horizontal="center" vertical="center" wrapText="1"/>
    </xf>
    <xf numFmtId="10" fontId="12" fillId="0" borderId="6" xfId="52" applyNumberFormat="1" applyFont="1" applyFill="1" applyBorder="1" applyAlignment="1">
      <alignment horizontal="center" vertical="center" wrapText="1"/>
    </xf>
    <xf numFmtId="0" fontId="13" fillId="0" borderId="9" xfId="52" applyFont="1" applyFill="1" applyBorder="1" applyAlignment="1">
      <alignment horizontal="center" vertical="center" wrapText="1"/>
    </xf>
    <xf numFmtId="10" fontId="12" fillId="0" borderId="1" xfId="52" applyNumberFormat="1" applyFont="1" applyFill="1" applyBorder="1" applyAlignment="1">
      <alignment horizontal="center" vertical="center" wrapText="1"/>
    </xf>
    <xf numFmtId="0" fontId="19" fillId="0" borderId="1" xfId="52" applyFont="1" applyFill="1" applyBorder="1" applyAlignment="1">
      <alignment horizontal="center" vertical="center" wrapText="1"/>
    </xf>
    <xf numFmtId="0" fontId="20" fillId="0" borderId="1" xfId="52" applyFont="1" applyFill="1" applyBorder="1" applyAlignment="1">
      <alignment horizontal="center" vertical="center" wrapText="1"/>
    </xf>
    <xf numFmtId="0" fontId="20" fillId="0" borderId="1" xfId="52" applyFont="1" applyFill="1" applyBorder="1" applyAlignment="1">
      <alignment horizontal="center" vertical="center" wrapText="1"/>
    </xf>
    <xf numFmtId="0" fontId="16" fillId="0" borderId="1" xfId="0" applyFont="1" applyFill="1" applyBorder="1" applyAlignment="1">
      <alignment horizontal="center" vertical="center"/>
    </xf>
    <xf numFmtId="9" fontId="16" fillId="0" borderId="1" xfId="0" applyNumberFormat="1" applyFont="1" applyFill="1" applyBorder="1" applyAlignment="1">
      <alignment horizontal="center" vertical="center"/>
    </xf>
    <xf numFmtId="0" fontId="15" fillId="0" borderId="1" xfId="0" applyFont="1" applyFill="1" applyBorder="1" applyAlignment="1">
      <alignment horizontal="center" vertical="center" wrapText="1"/>
    </xf>
    <xf numFmtId="49" fontId="16" fillId="0" borderId="1" xfId="0" applyNumberFormat="1" applyFont="1" applyFill="1" applyBorder="1" applyAlignment="1">
      <alignment horizontal="center" vertical="center"/>
    </xf>
    <xf numFmtId="0" fontId="11" fillId="0" borderId="0" xfId="52" applyFont="1" applyFill="1" applyBorder="1" applyAlignment="1">
      <alignment horizontal="center" vertical="center" wrapText="1"/>
    </xf>
    <xf numFmtId="0" fontId="12" fillId="0" borderId="1" xfId="52" applyFont="1" applyFill="1" applyBorder="1" applyAlignment="1">
      <alignment horizontal="center" vertical="center" wrapText="1"/>
    </xf>
    <xf numFmtId="49" fontId="12" fillId="0" borderId="1" xfId="52" applyNumberFormat="1" applyFont="1" applyFill="1" applyBorder="1" applyAlignment="1">
      <alignment horizontal="center" vertical="center" wrapText="1"/>
    </xf>
    <xf numFmtId="0" fontId="12" fillId="0" borderId="1" xfId="52" applyFont="1" applyFill="1" applyBorder="1" applyAlignment="1">
      <alignment vertical="center" wrapText="1"/>
    </xf>
    <xf numFmtId="176" fontId="12" fillId="0" borderId="1" xfId="52" applyNumberFormat="1" applyFont="1" applyFill="1" applyBorder="1" applyAlignment="1">
      <alignment horizontal="right" vertical="center" wrapText="1"/>
    </xf>
    <xf numFmtId="10" fontId="12" fillId="0" borderId="1" xfId="52" applyNumberFormat="1" applyFont="1" applyFill="1" applyBorder="1" applyAlignment="1">
      <alignment horizontal="right" vertical="center" wrapText="1"/>
    </xf>
    <xf numFmtId="177" fontId="12" fillId="0" borderId="1" xfId="52" applyNumberFormat="1" applyFont="1" applyFill="1" applyBorder="1" applyAlignment="1">
      <alignment horizontal="right" vertical="center" wrapText="1"/>
    </xf>
    <xf numFmtId="177" fontId="12" fillId="0" borderId="1" xfId="52" applyNumberFormat="1" applyFont="1" applyFill="1" applyBorder="1" applyAlignment="1">
      <alignment horizontal="center" vertical="center" wrapText="1"/>
    </xf>
    <xf numFmtId="49" fontId="12" fillId="0" borderId="2" xfId="52" applyNumberFormat="1" applyFont="1" applyFill="1" applyBorder="1" applyAlignment="1">
      <alignment horizontal="left" vertical="top" wrapText="1"/>
    </xf>
    <xf numFmtId="49" fontId="12" fillId="0" borderId="3" xfId="52" applyNumberFormat="1" applyFont="1" applyFill="1" applyBorder="1" applyAlignment="1">
      <alignment horizontal="left" vertical="top" wrapText="1"/>
    </xf>
    <xf numFmtId="49" fontId="12" fillId="0" borderId="4" xfId="52" applyNumberFormat="1" applyFont="1" applyFill="1" applyBorder="1" applyAlignment="1">
      <alignment horizontal="left" vertical="top" wrapText="1"/>
    </xf>
    <xf numFmtId="177" fontId="12" fillId="0" borderId="1" xfId="52" applyNumberFormat="1" applyFont="1" applyFill="1" applyBorder="1" applyAlignment="1">
      <alignment horizontal="left" vertical="center" wrapText="1"/>
    </xf>
    <xf numFmtId="0" fontId="12" fillId="2" borderId="2" xfId="52" applyFont="1" applyFill="1" applyBorder="1" applyAlignment="1">
      <alignment horizontal="center" vertical="center" wrapText="1"/>
    </xf>
    <xf numFmtId="0" fontId="12" fillId="2" borderId="3" xfId="52" applyFont="1" applyFill="1" applyBorder="1" applyAlignment="1">
      <alignment horizontal="center" vertical="center" wrapText="1"/>
    </xf>
    <xf numFmtId="0" fontId="12" fillId="2" borderId="4" xfId="52" applyFont="1" applyFill="1" applyBorder="1" applyAlignment="1">
      <alignment horizontal="center" vertical="center" wrapText="1"/>
    </xf>
    <xf numFmtId="0" fontId="12" fillId="2" borderId="5" xfId="52" applyFont="1" applyFill="1" applyBorder="1" applyAlignment="1">
      <alignment horizontal="center" vertical="center" wrapText="1"/>
    </xf>
    <xf numFmtId="0" fontId="12" fillId="0" borderId="2" xfId="52" applyFont="1" applyFill="1" applyBorder="1" applyAlignment="1">
      <alignment horizontal="center" vertical="center" wrapText="1"/>
    </xf>
    <xf numFmtId="0" fontId="12" fillId="2" borderId="1" xfId="52" applyFont="1" applyFill="1" applyBorder="1" applyAlignment="1">
      <alignment horizontal="center" vertical="center" wrapText="1"/>
    </xf>
    <xf numFmtId="0" fontId="12" fillId="2" borderId="6" xfId="52" applyFont="1" applyFill="1" applyBorder="1" applyAlignment="1">
      <alignment horizontal="center" vertical="center" wrapText="1"/>
    </xf>
    <xf numFmtId="0" fontId="13" fillId="0" borderId="5" xfId="52" applyFont="1" applyFill="1" applyBorder="1" applyAlignment="1">
      <alignment horizontal="center" vertical="center" wrapText="1"/>
    </xf>
    <xf numFmtId="0" fontId="14" fillId="0" borderId="1" xfId="44" applyFont="1" applyFill="1" applyBorder="1" applyAlignment="1">
      <alignment horizontal="center" vertical="center" wrapText="1"/>
    </xf>
    <xf numFmtId="49" fontId="5" fillId="0" borderId="5" xfId="51" applyNumberFormat="1" applyFont="1" applyFill="1" applyBorder="1" applyAlignment="1">
      <alignment horizontal="center" vertical="center"/>
    </xf>
    <xf numFmtId="0" fontId="21" fillId="0" borderId="1" xfId="52" applyFont="1" applyFill="1" applyBorder="1" applyAlignment="1">
      <alignment horizontal="center" vertical="center" wrapText="1"/>
    </xf>
    <xf numFmtId="0" fontId="22" fillId="0" borderId="1" xfId="0" applyFont="1" applyFill="1" applyBorder="1" applyAlignment="1">
      <alignment horizontal="center" vertical="center"/>
    </xf>
    <xf numFmtId="177" fontId="12" fillId="2" borderId="6" xfId="52" applyNumberFormat="1" applyFont="1" applyFill="1" applyBorder="1" applyAlignment="1">
      <alignment horizontal="center" vertical="center" wrapText="1"/>
    </xf>
    <xf numFmtId="0" fontId="13" fillId="0" borderId="9" xfId="52" applyFont="1" applyFill="1" applyBorder="1" applyAlignment="1">
      <alignment horizontal="center" vertical="center" wrapText="1"/>
    </xf>
    <xf numFmtId="0" fontId="13" fillId="0" borderId="6" xfId="52" applyFont="1" applyFill="1" applyBorder="1" applyAlignment="1">
      <alignment horizontal="center" vertical="center" wrapText="1"/>
    </xf>
    <xf numFmtId="9" fontId="22" fillId="0" borderId="1" xfId="0" applyNumberFormat="1" applyFont="1" applyFill="1" applyBorder="1" applyAlignment="1">
      <alignment horizontal="center" vertical="center"/>
    </xf>
    <xf numFmtId="10" fontId="22" fillId="0" borderId="1" xfId="0" applyNumberFormat="1" applyFont="1" applyFill="1" applyBorder="1" applyAlignment="1">
      <alignment horizontal="center" vertical="center"/>
    </xf>
    <xf numFmtId="0" fontId="23" fillId="2" borderId="1" xfId="52" applyFont="1" applyFill="1" applyBorder="1" applyAlignment="1">
      <alignment horizontal="center" vertical="center" wrapText="1"/>
    </xf>
    <xf numFmtId="0" fontId="12" fillId="0" borderId="1" xfId="52" applyFont="1" applyFill="1" applyBorder="1" applyAlignment="1">
      <alignment horizontal="left" vertical="center" wrapText="1"/>
    </xf>
    <xf numFmtId="0" fontId="24" fillId="0" borderId="1" xfId="0" applyFont="1" applyFill="1" applyBorder="1" applyAlignment="1">
      <alignment horizontal="center" vertical="center"/>
    </xf>
    <xf numFmtId="49" fontId="13" fillId="0" borderId="1" xfId="52" applyNumberFormat="1" applyFont="1" applyFill="1" applyBorder="1" applyAlignment="1">
      <alignment horizontal="center" vertical="center" wrapText="1"/>
    </xf>
    <xf numFmtId="49" fontId="22" fillId="0" borderId="1" xfId="0" applyNumberFormat="1" applyFont="1" applyFill="1" applyBorder="1" applyAlignment="1">
      <alignment horizontal="center" vertical="center"/>
    </xf>
    <xf numFmtId="49" fontId="13" fillId="0" borderId="5" xfId="52" applyNumberFormat="1" applyFont="1" applyFill="1" applyBorder="1" applyAlignment="1">
      <alignment horizontal="center" vertical="center" wrapText="1"/>
    </xf>
    <xf numFmtId="49" fontId="13" fillId="0" borderId="6" xfId="52" applyNumberFormat="1" applyFont="1" applyFill="1" applyBorder="1" applyAlignment="1">
      <alignment horizontal="center" vertical="center" wrapText="1"/>
    </xf>
    <xf numFmtId="0" fontId="12" fillId="0" borderId="1" xfId="52" applyFont="1" applyFill="1" applyBorder="1" applyAlignment="1">
      <alignment horizontal="center" wrapText="1"/>
    </xf>
    <xf numFmtId="0" fontId="15" fillId="0" borderId="8" xfId="52" applyFont="1" applyFill="1" applyBorder="1" applyAlignment="1">
      <alignment horizontal="center" vertical="center" wrapText="1"/>
    </xf>
    <xf numFmtId="0" fontId="15" fillId="0" borderId="10" xfId="52" applyFont="1" applyFill="1" applyBorder="1" applyAlignment="1">
      <alignment horizontal="center" vertical="center" wrapText="1"/>
    </xf>
    <xf numFmtId="0" fontId="15" fillId="0" borderId="11" xfId="52" applyFont="1" applyFill="1" applyBorder="1" applyAlignment="1">
      <alignment horizontal="center" vertical="center" wrapText="1"/>
    </xf>
    <xf numFmtId="0" fontId="15" fillId="0" borderId="1" xfId="52" applyFont="1" applyFill="1" applyBorder="1" applyAlignment="1">
      <alignment horizontal="center" vertical="center" wrapText="1"/>
    </xf>
    <xf numFmtId="0" fontId="15" fillId="0" borderId="12" xfId="52" applyFont="1" applyFill="1" applyBorder="1" applyAlignment="1">
      <alignment horizontal="center" vertical="center" wrapText="1"/>
    </xf>
    <xf numFmtId="0" fontId="15" fillId="0" borderId="13" xfId="52" applyFont="1" applyFill="1" applyBorder="1" applyAlignment="1">
      <alignment horizontal="center" vertical="center" wrapText="1"/>
    </xf>
    <xf numFmtId="0" fontId="15" fillId="0" borderId="14" xfId="52" applyFont="1" applyFill="1" applyBorder="1" applyAlignment="1">
      <alignment horizontal="center" vertical="center" wrapText="1"/>
    </xf>
    <xf numFmtId="178" fontId="15" fillId="0" borderId="1" xfId="52" applyNumberFormat="1" applyFont="1" applyFill="1" applyBorder="1" applyAlignment="1">
      <alignment horizontal="center" vertical="center" wrapText="1"/>
    </xf>
    <xf numFmtId="0" fontId="12" fillId="0" borderId="0" xfId="52" applyFont="1" applyFill="1" applyBorder="1" applyAlignment="1">
      <alignment horizontal="center" vertical="center" wrapText="1"/>
    </xf>
    <xf numFmtId="0" fontId="13" fillId="0" borderId="0" xfId="52" applyFont="1" applyFill="1" applyBorder="1" applyAlignment="1">
      <alignment horizontal="left" vertical="center" wrapText="1"/>
    </xf>
    <xf numFmtId="0" fontId="13" fillId="0" borderId="0" xfId="52" applyFont="1" applyFill="1" applyBorder="1" applyAlignment="1">
      <alignment horizontal="left" vertical="top" wrapText="1"/>
    </xf>
    <xf numFmtId="0" fontId="5" fillId="0" borderId="0" xfId="0" applyFont="1" applyFill="1" applyBorder="1" applyAlignment="1">
      <alignment horizontal="right" vertical="center"/>
    </xf>
    <xf numFmtId="0" fontId="16" fillId="0" borderId="0" xfId="0" applyFont="1" applyFill="1" applyBorder="1" applyAlignment="1">
      <alignment horizontal="right" vertical="center"/>
    </xf>
    <xf numFmtId="0" fontId="18" fillId="2" borderId="6" xfId="52" applyFont="1" applyFill="1" applyBorder="1" applyAlignment="1">
      <alignment horizontal="center" vertical="center" wrapText="1"/>
    </xf>
    <xf numFmtId="49" fontId="12" fillId="0" borderId="1" xfId="52" applyNumberFormat="1" applyFont="1" applyFill="1" applyBorder="1" applyAlignment="1">
      <alignment horizontal="left" vertical="top" wrapText="1"/>
    </xf>
    <xf numFmtId="178" fontId="17" fillId="0" borderId="1" xfId="52" applyNumberFormat="1" applyFont="1" applyFill="1" applyBorder="1" applyAlignment="1">
      <alignment horizontal="center" vertical="center" wrapText="1"/>
    </xf>
    <xf numFmtId="0" fontId="14" fillId="0" borderId="0" xfId="52" applyFont="1" applyFill="1" applyBorder="1" applyAlignment="1">
      <alignment horizontal="center" vertical="center" wrapText="1"/>
    </xf>
    <xf numFmtId="0" fontId="13" fillId="0" borderId="1" xfId="52" applyFont="1" applyFill="1" applyBorder="1" applyAlignment="1">
      <alignment horizontal="center" vertical="center" wrapText="1"/>
    </xf>
    <xf numFmtId="0" fontId="12" fillId="0" borderId="1" xfId="44" applyFont="1" applyFill="1" applyBorder="1" applyAlignment="1">
      <alignment horizontal="center" vertical="center" wrapText="1"/>
    </xf>
    <xf numFmtId="0" fontId="12" fillId="2" borderId="1" xfId="44" applyFont="1" applyFill="1" applyBorder="1" applyAlignment="1">
      <alignment horizontal="center" vertical="center" wrapText="1"/>
    </xf>
    <xf numFmtId="0" fontId="12" fillId="2" borderId="6" xfId="44" applyFont="1" applyFill="1" applyBorder="1" applyAlignment="1">
      <alignment horizontal="center" vertical="center" wrapText="1"/>
    </xf>
    <xf numFmtId="49" fontId="25" fillId="0" borderId="1" xfId="0" applyNumberFormat="1" applyFont="1" applyFill="1" applyBorder="1" applyAlignment="1">
      <alignment horizontal="center" vertical="center"/>
    </xf>
    <xf numFmtId="179" fontId="12" fillId="2" borderId="6" xfId="44" applyNumberFormat="1" applyFont="1" applyFill="1" applyBorder="1" applyAlignment="1">
      <alignment horizontal="center" vertical="center" wrapText="1"/>
    </xf>
    <xf numFmtId="10" fontId="12" fillId="2" borderId="6" xfId="44" applyNumberFormat="1" applyFont="1" applyFill="1" applyBorder="1" applyAlignment="1">
      <alignment horizontal="center" vertical="center" wrapText="1"/>
    </xf>
    <xf numFmtId="49" fontId="12" fillId="0" borderId="1" xfId="44" applyNumberFormat="1" applyFont="1" applyFill="1" applyBorder="1" applyAlignment="1">
      <alignment horizontal="center" vertical="center" wrapText="1"/>
    </xf>
    <xf numFmtId="10" fontId="12" fillId="0" borderId="1" xfId="44" applyNumberFormat="1" applyFont="1" applyFill="1" applyBorder="1" applyAlignment="1">
      <alignment horizontal="center" vertical="center" wrapText="1"/>
    </xf>
    <xf numFmtId="0" fontId="1" fillId="0" borderId="0" xfId="0" applyFont="1" applyFill="1" applyBorder="1" applyAlignment="1"/>
    <xf numFmtId="0" fontId="5" fillId="0" borderId="0" xfId="0" applyFont="1" applyFill="1" applyBorder="1" applyAlignment="1"/>
    <xf numFmtId="0" fontId="1" fillId="0" borderId="0" xfId="0" applyFont="1" applyFill="1" applyBorder="1" applyAlignment="1">
      <alignment horizontal="center"/>
    </xf>
    <xf numFmtId="0" fontId="26" fillId="0" borderId="0" xfId="51" applyFont="1" applyFill="1" applyBorder="1" applyAlignment="1">
      <alignment horizontal="center" vertical="center"/>
    </xf>
    <xf numFmtId="0" fontId="1" fillId="0" borderId="0" xfId="51" applyFont="1" applyFill="1" applyBorder="1" applyAlignment="1">
      <alignment vertical="center"/>
    </xf>
    <xf numFmtId="0" fontId="10" fillId="0" borderId="0" xfId="0" applyFont="1" applyFill="1" applyBorder="1" applyAlignment="1"/>
    <xf numFmtId="0" fontId="4" fillId="0" borderId="0" xfId="0" applyFont="1" applyFill="1" applyBorder="1" applyAlignment="1">
      <alignment horizontal="center" vertical="center"/>
    </xf>
    <xf numFmtId="0" fontId="5" fillId="0" borderId="0" xfId="0" applyFont="1" applyFill="1" applyBorder="1" applyAlignment="1">
      <alignment horizontal="left" vertical="center"/>
    </xf>
    <xf numFmtId="0" fontId="6" fillId="0" borderId="0" xfId="0" applyFont="1" applyFill="1" applyBorder="1" applyAlignment="1">
      <alignment horizontal="center" vertical="center"/>
    </xf>
    <xf numFmtId="0" fontId="12" fillId="0" borderId="0" xfId="0" applyNumberFormat="1" applyFont="1" applyFill="1" applyBorder="1" applyAlignment="1" applyProtection="1">
      <alignment horizontal="right" vertical="center"/>
    </xf>
    <xf numFmtId="0" fontId="5" fillId="0" borderId="13" xfId="0" applyFont="1" applyFill="1" applyBorder="1" applyAlignment="1">
      <alignment horizontal="left" vertical="center"/>
    </xf>
    <xf numFmtId="0" fontId="26" fillId="0" borderId="1" xfId="0" applyFont="1" applyFill="1" applyBorder="1" applyAlignment="1">
      <alignment horizontal="center" vertical="center"/>
    </xf>
    <xf numFmtId="0" fontId="26" fillId="0" borderId="1" xfId="0" applyFont="1" applyFill="1" applyBorder="1" applyAlignment="1">
      <alignment horizontal="left" vertical="center"/>
    </xf>
    <xf numFmtId="0" fontId="27" fillId="0" borderId="1" xfId="0" applyFont="1" applyFill="1" applyBorder="1" applyAlignment="1">
      <alignment horizontal="left" vertical="center"/>
    </xf>
    <xf numFmtId="49" fontId="26" fillId="0" borderId="1" xfId="0" applyNumberFormat="1" applyFont="1" applyFill="1" applyBorder="1" applyAlignment="1">
      <alignment vertical="center" wrapText="1"/>
    </xf>
    <xf numFmtId="49" fontId="26" fillId="0" borderId="1" xfId="0" applyNumberFormat="1" applyFont="1" applyFill="1" applyBorder="1" applyAlignment="1">
      <alignment horizontal="left" vertical="center" wrapText="1"/>
    </xf>
    <xf numFmtId="49" fontId="26" fillId="0" borderId="1" xfId="0" applyNumberFormat="1" applyFont="1" applyFill="1" applyBorder="1" applyAlignment="1">
      <alignment horizontal="center" vertical="center" wrapText="1"/>
    </xf>
    <xf numFmtId="0" fontId="26" fillId="0" borderId="1" xfId="0" applyNumberFormat="1" applyFont="1" applyFill="1" applyBorder="1" applyAlignment="1">
      <alignment horizontal="center" vertical="center" wrapText="1"/>
    </xf>
    <xf numFmtId="0" fontId="26" fillId="0" borderId="1" xfId="0" applyNumberFormat="1" applyFont="1" applyFill="1" applyBorder="1" applyAlignment="1">
      <alignment horizontal="center" vertical="center"/>
    </xf>
    <xf numFmtId="49" fontId="27" fillId="0" borderId="1" xfId="0" applyNumberFormat="1" applyFont="1" applyFill="1" applyBorder="1" applyAlignment="1">
      <alignment horizontal="center" vertical="center" wrapText="1"/>
    </xf>
    <xf numFmtId="0" fontId="26" fillId="0" borderId="2" xfId="0" applyNumberFormat="1" applyFont="1" applyFill="1" applyBorder="1" applyAlignment="1">
      <alignment horizontal="left" vertical="center" wrapText="1"/>
    </xf>
    <xf numFmtId="0" fontId="26" fillId="0" borderId="3" xfId="0" applyNumberFormat="1" applyFont="1" applyFill="1" applyBorder="1" applyAlignment="1">
      <alignment horizontal="left" vertical="center" wrapText="1"/>
    </xf>
    <xf numFmtId="0" fontId="26" fillId="0" borderId="4" xfId="0" applyNumberFormat="1" applyFont="1" applyFill="1" applyBorder="1" applyAlignment="1">
      <alignment horizontal="left" vertical="center" wrapText="1"/>
    </xf>
    <xf numFmtId="0" fontId="26" fillId="0" borderId="2" xfId="0" applyNumberFormat="1" applyFont="1" applyFill="1" applyBorder="1" applyAlignment="1">
      <alignment horizontal="center" vertical="center" wrapText="1"/>
    </xf>
    <xf numFmtId="0" fontId="26" fillId="0" borderId="3" xfId="0" applyNumberFormat="1" applyFont="1" applyFill="1" applyBorder="1" applyAlignment="1">
      <alignment horizontal="center" vertical="center" wrapText="1"/>
    </xf>
    <xf numFmtId="0" fontId="28" fillId="0" borderId="1" xfId="0" applyFont="1" applyFill="1" applyBorder="1" applyAlignment="1">
      <alignment horizontal="left" vertical="center"/>
    </xf>
    <xf numFmtId="0" fontId="26" fillId="0" borderId="8" xfId="0" applyFont="1" applyFill="1" applyBorder="1" applyAlignment="1">
      <alignment horizontal="center" vertical="center"/>
    </xf>
    <xf numFmtId="0" fontId="26" fillId="0" borderId="10" xfId="0" applyFont="1" applyFill="1" applyBorder="1" applyAlignment="1">
      <alignment horizontal="center" vertical="center"/>
    </xf>
    <xf numFmtId="0" fontId="26" fillId="0" borderId="2" xfId="0" applyFont="1" applyFill="1" applyBorder="1" applyAlignment="1">
      <alignment horizontal="center" vertical="center"/>
    </xf>
    <xf numFmtId="0" fontId="26" fillId="0" borderId="3" xfId="0" applyFont="1" applyFill="1" applyBorder="1" applyAlignment="1">
      <alignment horizontal="center" vertical="center"/>
    </xf>
    <xf numFmtId="0" fontId="26" fillId="0" borderId="4" xfId="0" applyFont="1" applyFill="1" applyBorder="1" applyAlignment="1">
      <alignment horizontal="center" vertical="center"/>
    </xf>
    <xf numFmtId="0" fontId="26" fillId="0" borderId="5" xfId="0" applyFont="1" applyFill="1" applyBorder="1" applyAlignment="1">
      <alignment horizontal="center" vertical="center" wrapText="1"/>
    </xf>
    <xf numFmtId="0" fontId="26" fillId="0" borderId="12" xfId="0" applyFont="1" applyFill="1" applyBorder="1" applyAlignment="1">
      <alignment horizontal="center" vertical="center"/>
    </xf>
    <xf numFmtId="0" fontId="26" fillId="0" borderId="13" xfId="0" applyFont="1" applyFill="1" applyBorder="1" applyAlignment="1">
      <alignment horizontal="center" vertical="center"/>
    </xf>
    <xf numFmtId="0" fontId="26" fillId="0" borderId="6" xfId="0" applyFont="1" applyFill="1" applyBorder="1" applyAlignment="1">
      <alignment horizontal="center" vertical="center"/>
    </xf>
    <xf numFmtId="177" fontId="10" fillId="0" borderId="1" xfId="0" applyNumberFormat="1" applyFont="1" applyFill="1" applyBorder="1" applyAlignment="1">
      <alignment horizontal="center" vertical="center" wrapText="1"/>
    </xf>
    <xf numFmtId="49" fontId="10" fillId="0" borderId="1" xfId="0" applyNumberFormat="1" applyFont="1" applyFill="1" applyBorder="1" applyAlignment="1">
      <alignment horizontal="center" vertical="center" wrapText="1"/>
    </xf>
    <xf numFmtId="49" fontId="10" fillId="0" borderId="2" xfId="0" applyNumberFormat="1" applyFont="1" applyFill="1" applyBorder="1" applyAlignment="1">
      <alignment horizontal="center" vertical="center" wrapText="1"/>
    </xf>
    <xf numFmtId="49" fontId="10" fillId="0" borderId="4" xfId="0" applyNumberFormat="1" applyFont="1" applyFill="1" applyBorder="1" applyAlignment="1">
      <alignment horizontal="center" vertical="center" wrapText="1"/>
    </xf>
    <xf numFmtId="176" fontId="10" fillId="0" borderId="1" xfId="0"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xf>
    <xf numFmtId="177" fontId="1" fillId="0" borderId="1" xfId="0" applyNumberFormat="1" applyFont="1" applyFill="1" applyBorder="1" applyAlignment="1">
      <alignment horizontal="center" vertical="center" wrapText="1"/>
    </xf>
    <xf numFmtId="180" fontId="1" fillId="0" borderId="2" xfId="0" applyNumberFormat="1" applyFont="1" applyFill="1" applyBorder="1" applyAlignment="1">
      <alignment horizontal="left" vertical="center" wrapText="1"/>
    </xf>
    <xf numFmtId="180" fontId="1" fillId="0" borderId="4" xfId="0" applyNumberFormat="1" applyFont="1" applyFill="1" applyBorder="1" applyAlignment="1">
      <alignment horizontal="left" vertical="center" wrapText="1"/>
    </xf>
    <xf numFmtId="49" fontId="1" fillId="0" borderId="1" xfId="0" applyNumberFormat="1" applyFont="1" applyFill="1" applyBorder="1" applyAlignment="1">
      <alignment horizontal="center" vertical="center" wrapText="1"/>
    </xf>
    <xf numFmtId="49" fontId="1" fillId="0" borderId="2" xfId="0" applyNumberFormat="1" applyFont="1" applyFill="1" applyBorder="1" applyAlignment="1">
      <alignment horizontal="left" vertical="center" wrapText="1"/>
    </xf>
    <xf numFmtId="49" fontId="1" fillId="0" borderId="4" xfId="0" applyNumberFormat="1" applyFont="1" applyFill="1" applyBorder="1" applyAlignment="1">
      <alignment horizontal="left" vertical="center" wrapText="1"/>
    </xf>
    <xf numFmtId="49" fontId="1" fillId="0" borderId="2" xfId="0" applyNumberFormat="1" applyFont="1" applyFill="1" applyBorder="1" applyAlignment="1">
      <alignment horizontal="center" vertical="center" wrapText="1"/>
    </xf>
    <xf numFmtId="49" fontId="1" fillId="0" borderId="4" xfId="0" applyNumberFormat="1" applyFont="1" applyFill="1" applyBorder="1" applyAlignment="1">
      <alignment horizontal="center" vertical="center" wrapText="1"/>
    </xf>
    <xf numFmtId="49" fontId="26" fillId="0" borderId="5" xfId="51" applyNumberFormat="1" applyFont="1" applyFill="1" applyBorder="1" applyAlignment="1">
      <alignment horizontal="center" vertical="center"/>
    </xf>
    <xf numFmtId="0" fontId="26" fillId="0" borderId="1" xfId="51" applyFont="1" applyFill="1" applyBorder="1" applyAlignment="1">
      <alignment horizontal="center" vertical="center"/>
    </xf>
    <xf numFmtId="49" fontId="26" fillId="0" borderId="5" xfId="51" applyNumberFormat="1" applyFont="1" applyFill="1" applyBorder="1" applyAlignment="1">
      <alignment horizontal="center" vertical="center" wrapText="1"/>
    </xf>
    <xf numFmtId="49" fontId="26" fillId="0" borderId="2" xfId="51" applyNumberFormat="1" applyFont="1" applyFill="1" applyBorder="1" applyAlignment="1">
      <alignment horizontal="center" vertical="center" wrapText="1"/>
    </xf>
    <xf numFmtId="49" fontId="5" fillId="0" borderId="5" xfId="51" applyNumberFormat="1" applyFont="1" applyFill="1" applyBorder="1" applyAlignment="1">
      <alignment horizontal="center" vertical="center" wrapText="1"/>
    </xf>
    <xf numFmtId="9" fontId="5" fillId="0" borderId="5" xfId="51" applyNumberFormat="1" applyFont="1" applyFill="1" applyBorder="1" applyAlignment="1">
      <alignment horizontal="center" vertical="center" wrapText="1"/>
    </xf>
    <xf numFmtId="10" fontId="5" fillId="0" borderId="5" xfId="51" applyNumberFormat="1" applyFont="1" applyFill="1" applyBorder="1" applyAlignment="1">
      <alignment horizontal="center" vertical="center" wrapText="1"/>
    </xf>
    <xf numFmtId="0" fontId="12" fillId="0" borderId="1" xfId="0" applyFont="1" applyFill="1" applyBorder="1" applyAlignment="1">
      <alignment horizontal="center" vertical="center" wrapText="1"/>
    </xf>
    <xf numFmtId="10" fontId="12" fillId="0" borderId="1" xfId="0" applyNumberFormat="1" applyFont="1" applyFill="1" applyBorder="1" applyAlignment="1">
      <alignment horizontal="center" vertical="center" wrapText="1"/>
    </xf>
    <xf numFmtId="9" fontId="12" fillId="0" borderId="1" xfId="0" applyNumberFormat="1" applyFont="1" applyFill="1" applyBorder="1" applyAlignment="1">
      <alignment horizontal="center" vertical="center" wrapText="1"/>
    </xf>
    <xf numFmtId="0" fontId="13" fillId="0" borderId="4" xfId="52" applyFont="1" applyFill="1" applyBorder="1" applyAlignment="1">
      <alignment horizontal="center" vertical="center" wrapText="1"/>
    </xf>
    <xf numFmtId="0" fontId="13" fillId="0" borderId="8" xfId="52" applyFont="1" applyFill="1" applyBorder="1" applyAlignment="1">
      <alignment horizontal="center" vertical="center" wrapText="1"/>
    </xf>
    <xf numFmtId="0" fontId="13" fillId="0" borderId="17" xfId="52" applyFont="1" applyFill="1" applyBorder="1" applyAlignment="1">
      <alignment horizontal="center" vertical="center" wrapText="1"/>
    </xf>
    <xf numFmtId="0" fontId="29" fillId="0" borderId="1" xfId="0" applyFont="1" applyFill="1" applyBorder="1" applyAlignment="1">
      <alignment horizontal="center" vertical="center" wrapText="1"/>
    </xf>
    <xf numFmtId="0" fontId="29" fillId="0" borderId="2" xfId="0" applyFont="1" applyFill="1" applyBorder="1" applyAlignment="1">
      <alignment horizontal="center" vertical="center" wrapText="1"/>
    </xf>
    <xf numFmtId="0" fontId="29" fillId="0" borderId="3" xfId="0" applyFont="1" applyFill="1" applyBorder="1" applyAlignment="1">
      <alignment horizontal="center" vertical="center" wrapText="1"/>
    </xf>
    <xf numFmtId="0" fontId="26" fillId="0" borderId="4" xfId="0" applyNumberFormat="1" applyFont="1" applyFill="1" applyBorder="1" applyAlignment="1">
      <alignment horizontal="center" vertical="center" wrapText="1"/>
    </xf>
    <xf numFmtId="0" fontId="26" fillId="0" borderId="5" xfId="0" applyFont="1" applyFill="1" applyBorder="1" applyAlignment="1">
      <alignment horizontal="center" vertical="center"/>
    </xf>
    <xf numFmtId="0" fontId="26" fillId="0" borderId="6" xfId="0" applyFont="1" applyFill="1" applyBorder="1" applyAlignment="1">
      <alignment horizontal="center" vertical="center" wrapText="1"/>
    </xf>
    <xf numFmtId="10" fontId="5" fillId="0" borderId="18" xfId="0" applyNumberFormat="1" applyFont="1" applyFill="1" applyBorder="1" applyAlignment="1">
      <alignment horizontal="center" vertical="center" wrapText="1"/>
    </xf>
    <xf numFmtId="0" fontId="10" fillId="0" borderId="1" xfId="0" applyFont="1" applyFill="1" applyBorder="1" applyAlignment="1">
      <alignment horizontal="center" vertical="center" wrapText="1" shrinkToFit="1"/>
    </xf>
    <xf numFmtId="0" fontId="10" fillId="0" borderId="1" xfId="0" applyFont="1" applyFill="1" applyBorder="1" applyAlignment="1">
      <alignment horizontal="center" wrapText="1" shrinkToFit="1"/>
    </xf>
    <xf numFmtId="49" fontId="26" fillId="0" borderId="3" xfId="51" applyNumberFormat="1" applyFont="1" applyFill="1" applyBorder="1" applyAlignment="1">
      <alignment horizontal="center" vertical="center" wrapText="1"/>
    </xf>
    <xf numFmtId="49" fontId="26" fillId="0" borderId="4" xfId="51" applyNumberFormat="1" applyFont="1" applyFill="1" applyBorder="1" applyAlignment="1">
      <alignment horizontal="center" vertical="center" wrapText="1"/>
    </xf>
    <xf numFmtId="0" fontId="29" fillId="0" borderId="4" xfId="0" applyFont="1" applyFill="1" applyBorder="1" applyAlignment="1">
      <alignment horizontal="center" vertical="center" wrapText="1"/>
    </xf>
    <xf numFmtId="0" fontId="30" fillId="0" borderId="0"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4" xfId="0" applyFont="1" applyFill="1" applyBorder="1" applyAlignment="1">
      <alignment horizontal="center" vertical="center"/>
    </xf>
    <xf numFmtId="49" fontId="5" fillId="0" borderId="1" xfId="0" applyNumberFormat="1" applyFont="1" applyFill="1" applyBorder="1" applyAlignment="1">
      <alignment horizontal="left" vertical="center" wrapText="1"/>
    </xf>
    <xf numFmtId="0" fontId="5" fillId="0" borderId="9"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3" xfId="0" applyFont="1" applyFill="1" applyBorder="1" applyAlignment="1">
      <alignment horizontal="center" vertical="center"/>
    </xf>
    <xf numFmtId="49" fontId="5" fillId="0" borderId="1" xfId="0" applyNumberFormat="1" applyFont="1" applyFill="1" applyBorder="1" applyAlignment="1">
      <alignment horizontal="center" vertical="center" wrapText="1"/>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xf>
    <xf numFmtId="49" fontId="1" fillId="0" borderId="1" xfId="0" applyNumberFormat="1" applyFont="1" applyFill="1" applyBorder="1" applyAlignment="1">
      <alignment horizontal="left" vertical="center" wrapText="1"/>
    </xf>
    <xf numFmtId="0" fontId="28" fillId="0" borderId="0" xfId="0" applyFont="1" applyFill="1" applyBorder="1" applyAlignment="1">
      <alignment horizontal="left" vertical="center"/>
    </xf>
    <xf numFmtId="0" fontId="26" fillId="0" borderId="0" xfId="0" applyFont="1" applyFill="1" applyBorder="1" applyAlignment="1"/>
    <xf numFmtId="0" fontId="26" fillId="0" borderId="0" xfId="0" applyFont="1" applyFill="1" applyBorder="1" applyAlignment="1">
      <alignment horizontal="center"/>
    </xf>
    <xf numFmtId="0" fontId="26" fillId="0" borderId="0" xfId="50" applyFill="1" applyAlignment="1">
      <alignment vertical="center"/>
    </xf>
    <xf numFmtId="0" fontId="26" fillId="0" borderId="0" xfId="50" applyFill="1" applyAlignment="1">
      <alignment vertical="center" wrapText="1"/>
    </xf>
    <xf numFmtId="0" fontId="31" fillId="0" borderId="0" xfId="0" applyFont="1" applyFill="1" applyAlignment="1">
      <alignment horizontal="center"/>
    </xf>
    <xf numFmtId="0" fontId="32" fillId="0" borderId="0" xfId="0" applyFont="1" applyFill="1" applyBorder="1" applyAlignment="1"/>
    <xf numFmtId="0" fontId="16" fillId="0" borderId="0" xfId="0" applyFont="1" applyFill="1" applyBorder="1" applyAlignment="1"/>
    <xf numFmtId="0" fontId="16" fillId="0" borderId="0" xfId="0" applyFont="1" applyFill="1" applyBorder="1" applyAlignment="1">
      <alignment horizontal="center"/>
    </xf>
    <xf numFmtId="0" fontId="10" fillId="0" borderId="1"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10" fillId="0" borderId="1" xfId="0" applyFont="1" applyFill="1" applyBorder="1" applyAlignment="1">
      <alignment horizontal="center" vertical="center" wrapText="1"/>
    </xf>
    <xf numFmtId="4" fontId="10" fillId="0" borderId="8" xfId="0" applyNumberFormat="1" applyFont="1" applyFill="1" applyBorder="1" applyAlignment="1">
      <alignment horizontal="center" vertical="center" shrinkToFit="1"/>
    </xf>
    <xf numFmtId="4" fontId="10" fillId="0" borderId="10" xfId="0" applyNumberFormat="1" applyFont="1" applyFill="1" applyBorder="1" applyAlignment="1">
      <alignment horizontal="center" vertical="center" shrinkToFit="1"/>
    </xf>
    <xf numFmtId="0" fontId="10" fillId="0" borderId="17" xfId="0" applyFont="1" applyFill="1" applyBorder="1" applyAlignment="1">
      <alignment horizontal="center" vertical="center" shrinkToFit="1"/>
    </xf>
    <xf numFmtId="4" fontId="10" fillId="0" borderId="1" xfId="0" applyNumberFormat="1" applyFont="1" applyFill="1" applyBorder="1" applyAlignment="1">
      <alignment horizontal="center" vertical="center" shrinkToFit="1"/>
    </xf>
    <xf numFmtId="0" fontId="10" fillId="0" borderId="12" xfId="0" applyFont="1" applyFill="1" applyBorder="1" applyAlignment="1">
      <alignment horizontal="center" vertical="center" shrinkToFit="1"/>
    </xf>
    <xf numFmtId="49" fontId="10" fillId="0" borderId="1" xfId="0" applyNumberFormat="1" applyFont="1" applyFill="1" applyBorder="1" applyAlignment="1">
      <alignment horizontal="center" vertical="center" shrinkToFit="1"/>
    </xf>
    <xf numFmtId="0" fontId="10" fillId="0" borderId="1" xfId="0" applyFont="1" applyFill="1" applyBorder="1" applyAlignment="1">
      <alignment horizontal="left" vertical="center" shrinkToFit="1"/>
    </xf>
    <xf numFmtId="4" fontId="10" fillId="0" borderId="1" xfId="0" applyNumberFormat="1" applyFont="1" applyFill="1" applyBorder="1" applyAlignment="1">
      <alignment horizontal="right" vertical="center" shrinkToFit="1"/>
    </xf>
    <xf numFmtId="0" fontId="5" fillId="0" borderId="0" xfId="0" applyFont="1" applyFill="1" applyAlignment="1">
      <alignment horizontal="left" vertical="top" wrapText="1"/>
    </xf>
    <xf numFmtId="0" fontId="31" fillId="0" borderId="0" xfId="0" applyFont="1" applyFill="1" applyAlignment="1">
      <alignment horizontal="center" wrapText="1"/>
    </xf>
    <xf numFmtId="0" fontId="26" fillId="0" borderId="0" xfId="0" applyFont="1" applyFill="1" applyBorder="1" applyAlignment="1">
      <alignment wrapText="1"/>
    </xf>
    <xf numFmtId="4" fontId="10" fillId="0" borderId="10" xfId="0" applyNumberFormat="1" applyFont="1" applyFill="1" applyBorder="1" applyAlignment="1">
      <alignment horizontal="center" vertical="center" wrapText="1" shrinkToFit="1"/>
    </xf>
    <xf numFmtId="4" fontId="10" fillId="0" borderId="11" xfId="0" applyNumberFormat="1" applyFont="1" applyFill="1" applyBorder="1" applyAlignment="1">
      <alignment horizontal="center" vertical="center" shrinkToFit="1"/>
    </xf>
    <xf numFmtId="4" fontId="10" fillId="0" borderId="2" xfId="0" applyNumberFormat="1" applyFont="1" applyFill="1" applyBorder="1" applyAlignment="1">
      <alignment horizontal="center" vertical="center" shrinkToFit="1"/>
    </xf>
    <xf numFmtId="4" fontId="10" fillId="0" borderId="4" xfId="0" applyNumberFormat="1" applyFont="1" applyFill="1" applyBorder="1" applyAlignment="1">
      <alignment horizontal="center" vertical="center" shrinkToFit="1"/>
    </xf>
    <xf numFmtId="4" fontId="10" fillId="0" borderId="1" xfId="0" applyNumberFormat="1" applyFont="1" applyFill="1" applyBorder="1" applyAlignment="1">
      <alignment horizontal="center" vertical="center" wrapText="1" shrinkToFit="1"/>
    </xf>
    <xf numFmtId="0" fontId="26" fillId="0" borderId="1" xfId="0" applyFont="1" applyFill="1" applyBorder="1" applyAlignment="1"/>
    <xf numFmtId="0" fontId="16" fillId="0" borderId="0" xfId="0" applyFont="1" applyFill="1" applyBorder="1" applyAlignment="1">
      <alignment horizontal="right"/>
    </xf>
    <xf numFmtId="0" fontId="10" fillId="0" borderId="11" xfId="0" applyFont="1" applyFill="1" applyBorder="1" applyAlignment="1">
      <alignment horizontal="center" vertical="center" shrinkToFit="1"/>
    </xf>
    <xf numFmtId="0" fontId="10" fillId="0" borderId="10" xfId="0" applyFont="1" applyFill="1" applyBorder="1" applyAlignment="1">
      <alignment horizontal="center" vertical="center" shrinkToFit="1"/>
    </xf>
    <xf numFmtId="0" fontId="10" fillId="0" borderId="14" xfId="0" applyFont="1" applyFill="1" applyBorder="1" applyAlignment="1">
      <alignment horizontal="center" vertical="center" shrinkToFit="1"/>
    </xf>
    <xf numFmtId="0" fontId="10" fillId="0" borderId="13" xfId="0" applyFont="1" applyFill="1" applyBorder="1" applyAlignment="1">
      <alignment horizontal="center" vertical="center" shrinkToFit="1"/>
    </xf>
    <xf numFmtId="49" fontId="10" fillId="0" borderId="2" xfId="0" applyNumberFormat="1" applyFont="1" applyFill="1" applyBorder="1" applyAlignment="1">
      <alignment horizontal="center" vertical="center" shrinkToFit="1"/>
    </xf>
    <xf numFmtId="0" fontId="33" fillId="0" borderId="0" xfId="0" applyFont="1" applyAlignment="1">
      <alignment horizontal="center" vertical="center"/>
    </xf>
    <xf numFmtId="0" fontId="26" fillId="0" borderId="0" xfId="0" applyFont="1" applyAlignment="1"/>
    <xf numFmtId="0" fontId="3" fillId="3" borderId="16" xfId="0" applyNumberFormat="1" applyFont="1" applyFill="1" applyBorder="1" applyAlignment="1">
      <alignment horizontal="center" vertical="center"/>
    </xf>
    <xf numFmtId="0" fontId="3" fillId="3" borderId="16" xfId="0" applyNumberFormat="1" applyFont="1" applyFill="1" applyBorder="1" applyAlignment="1">
      <alignment horizontal="left" vertical="center"/>
    </xf>
    <xf numFmtId="0" fontId="3" fillId="4" borderId="16" xfId="0" applyNumberFormat="1" applyFont="1" applyFill="1" applyBorder="1" applyAlignment="1">
      <alignment horizontal="center" vertical="center"/>
    </xf>
    <xf numFmtId="4" fontId="3" fillId="4" borderId="16" xfId="0" applyNumberFormat="1" applyFont="1" applyFill="1" applyBorder="1" applyAlignment="1">
      <alignment horizontal="right" vertical="center"/>
    </xf>
    <xf numFmtId="0" fontId="3" fillId="4" borderId="16" xfId="0" applyNumberFormat="1" applyFont="1" applyFill="1" applyBorder="1" applyAlignment="1">
      <alignment horizontal="left" vertical="center" wrapText="1"/>
    </xf>
    <xf numFmtId="0" fontId="7" fillId="0" borderId="0" xfId="0" applyFont="1" applyAlignment="1"/>
    <xf numFmtId="0" fontId="3" fillId="3" borderId="16" xfId="0" applyNumberFormat="1" applyFont="1" applyFill="1" applyBorder="1" applyAlignment="1">
      <alignment horizontal="center" vertical="center" wrapText="1"/>
    </xf>
    <xf numFmtId="0" fontId="34" fillId="3" borderId="16" xfId="0" applyNumberFormat="1" applyFont="1" applyFill="1" applyBorder="1" applyAlignment="1">
      <alignment horizontal="left" vertical="center" wrapText="1"/>
    </xf>
    <xf numFmtId="0" fontId="3" fillId="4" borderId="16" xfId="0" applyNumberFormat="1" applyFont="1" applyFill="1" applyBorder="1" applyAlignment="1">
      <alignment horizontal="center" vertical="center" wrapText="1"/>
    </xf>
    <xf numFmtId="0" fontId="3" fillId="3" borderId="16" xfId="0" applyNumberFormat="1" applyFont="1" applyFill="1" applyBorder="1" applyAlignment="1">
      <alignment horizontal="left" vertical="center" wrapText="1"/>
    </xf>
    <xf numFmtId="4" fontId="3" fillId="4" borderId="16" xfId="0" applyNumberFormat="1" applyFont="1" applyFill="1" applyBorder="1" applyAlignment="1">
      <alignment horizontal="right" vertical="center" wrapText="1"/>
    </xf>
    <xf numFmtId="0" fontId="35" fillId="0" borderId="0" xfId="0" applyFont="1" applyAlignment="1">
      <alignment horizontal="center" vertical="center"/>
    </xf>
    <xf numFmtId="0" fontId="3" fillId="4" borderId="16" xfId="0" applyNumberFormat="1" applyFont="1" applyFill="1" applyBorder="1" applyAlignment="1">
      <alignment horizontal="left" vertical="center"/>
    </xf>
    <xf numFmtId="0" fontId="35" fillId="0" borderId="0" xfId="0" applyFont="1" applyAlignment="1"/>
    <xf numFmtId="0" fontId="5" fillId="0" borderId="0" xfId="0" applyFont="1" applyAlignment="1"/>
    <xf numFmtId="0" fontId="3" fillId="4" borderId="16" xfId="0" applyNumberFormat="1" applyFont="1" applyFill="1" applyBorder="1" applyAlignment="1">
      <alignment horizontal="right" vertical="center"/>
    </xf>
    <xf numFmtId="0" fontId="26" fillId="0" borderId="2" xfId="0" applyNumberFormat="1" applyFont="1" applyFill="1" applyBorder="1" applyAlignment="1" quotePrefix="1">
      <alignment horizontal="center" vertical="center" wrapText="1"/>
    </xf>
    <xf numFmtId="0" fontId="6" fillId="0" borderId="5" xfId="52" applyFont="1" applyFill="1" applyBorder="1" applyAlignment="1" quotePrefix="1">
      <alignment horizontal="center" vertical="center" wrapText="1"/>
    </xf>
  </cellXfs>
  <cellStyles count="54">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常规 2 2" xfId="44"/>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_04-分类改革-预算表" xfId="50"/>
    <cellStyle name="常规 3" xfId="51"/>
    <cellStyle name="常规 2" xfId="52"/>
    <cellStyle name="Normal" xfId="53"/>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5" Type="http://schemas.openxmlformats.org/officeDocument/2006/relationships/sharedStrings" Target="sharedStrings.xml"/><Relationship Id="rId24" Type="http://schemas.openxmlformats.org/officeDocument/2006/relationships/styles" Target="styles.xml"/><Relationship Id="rId23" Type="http://schemas.openxmlformats.org/officeDocument/2006/relationships/theme" Target="theme/theme1.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9</xdr:col>
      <xdr:colOff>0</xdr:colOff>
      <xdr:row>27</xdr:row>
      <xdr:rowOff>0</xdr:rowOff>
    </xdr:from>
    <xdr:to>
      <xdr:col>9</xdr:col>
      <xdr:colOff>114300</xdr:colOff>
      <xdr:row>27</xdr:row>
      <xdr:rowOff>57150</xdr:rowOff>
    </xdr:to>
    <xdr:pic>
      <xdr:nvPicPr>
        <xdr:cNvPr id="2" name="图片 2"/>
        <xdr:cNvPicPr>
          <a:picLocks noChangeAspect="1"/>
        </xdr:cNvPicPr>
      </xdr:nvPicPr>
      <xdr:blipFill>
        <a:blip r:embed="rId1"/>
        <a:stretch>
          <a:fillRect/>
        </a:stretch>
      </xdr:blipFill>
      <xdr:spPr>
        <a:xfrm>
          <a:off x="9197340" y="10759440"/>
          <a:ext cx="114300" cy="57150"/>
        </a:xfrm>
        <a:prstGeom prst="rect">
          <a:avLst/>
        </a:prstGeom>
        <a:noFill/>
        <a:ln w="9525">
          <a:noFill/>
        </a:ln>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2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28" activePane="bottomLeft" state="frozen"/>
      <selection/>
      <selection pane="bottomLeft" activeCell="A1" sqref="A1"/>
    </sheetView>
  </sheetViews>
  <sheetFormatPr defaultColWidth="9" defaultRowHeight="13.5" outlineLevelCol="5"/>
  <cols>
    <col min="1" max="1" width="32.1083333333333" customWidth="1"/>
    <col min="2" max="2" width="4.775" customWidth="1"/>
    <col min="3" max="3" width="19.4416666666667" customWidth="1"/>
    <col min="4" max="4" width="32.6666666666667" customWidth="1"/>
    <col min="5" max="5" width="4.775" customWidth="1"/>
    <col min="6" max="6" width="18.6666666666667" customWidth="1"/>
  </cols>
  <sheetData>
    <row r="1" ht="27" spans="3:3">
      <c r="C1" s="314" t="s">
        <v>0</v>
      </c>
    </row>
    <row r="2" ht="14.25" spans="6:6">
      <c r="F2" s="302" t="s">
        <v>1</v>
      </c>
    </row>
    <row r="3" ht="14.25" spans="1:6">
      <c r="A3" s="302" t="s">
        <v>2</v>
      </c>
      <c r="F3" s="302" t="s">
        <v>3</v>
      </c>
    </row>
    <row r="4" ht="19.5" customHeight="1" spans="1:6">
      <c r="A4" s="303" t="s">
        <v>4</v>
      </c>
      <c r="B4" s="303"/>
      <c r="C4" s="303"/>
      <c r="D4" s="303" t="s">
        <v>5</v>
      </c>
      <c r="E4" s="303"/>
      <c r="F4" s="303"/>
    </row>
    <row r="5" ht="19.5" customHeight="1" spans="1:6">
      <c r="A5" s="303" t="s">
        <v>6</v>
      </c>
      <c r="B5" s="303" t="s">
        <v>7</v>
      </c>
      <c r="C5" s="303" t="s">
        <v>8</v>
      </c>
      <c r="D5" s="303" t="s">
        <v>9</v>
      </c>
      <c r="E5" s="303" t="s">
        <v>7</v>
      </c>
      <c r="F5" s="303" t="s">
        <v>8</v>
      </c>
    </row>
    <row r="6" ht="19.5" customHeight="1" spans="1:6">
      <c r="A6" s="303" t="s">
        <v>10</v>
      </c>
      <c r="B6" s="303"/>
      <c r="C6" s="303" t="s">
        <v>11</v>
      </c>
      <c r="D6" s="303" t="s">
        <v>10</v>
      </c>
      <c r="E6" s="303"/>
      <c r="F6" s="303" t="s">
        <v>12</v>
      </c>
    </row>
    <row r="7" ht="19.5" customHeight="1" spans="1:6">
      <c r="A7" s="304" t="s">
        <v>13</v>
      </c>
      <c r="B7" s="303" t="s">
        <v>11</v>
      </c>
      <c r="C7" s="306">
        <v>8946531.79</v>
      </c>
      <c r="D7" s="304" t="s">
        <v>14</v>
      </c>
      <c r="E7" s="303" t="s">
        <v>15</v>
      </c>
      <c r="F7" s="306"/>
    </row>
    <row r="8" ht="19.5" customHeight="1" spans="1:6">
      <c r="A8" s="304" t="s">
        <v>16</v>
      </c>
      <c r="B8" s="303" t="s">
        <v>12</v>
      </c>
      <c r="C8" s="306"/>
      <c r="D8" s="304" t="s">
        <v>17</v>
      </c>
      <c r="E8" s="303" t="s">
        <v>18</v>
      </c>
      <c r="F8" s="306"/>
    </row>
    <row r="9" ht="19.5" customHeight="1" spans="1:6">
      <c r="A9" s="304" t="s">
        <v>19</v>
      </c>
      <c r="B9" s="303" t="s">
        <v>20</v>
      </c>
      <c r="C9" s="306"/>
      <c r="D9" s="304" t="s">
        <v>21</v>
      </c>
      <c r="E9" s="303" t="s">
        <v>22</v>
      </c>
      <c r="F9" s="306"/>
    </row>
    <row r="10" ht="19.5" customHeight="1" spans="1:6">
      <c r="A10" s="304" t="s">
        <v>23</v>
      </c>
      <c r="B10" s="303" t="s">
        <v>24</v>
      </c>
      <c r="C10" s="306">
        <v>0</v>
      </c>
      <c r="D10" s="304" t="s">
        <v>25</v>
      </c>
      <c r="E10" s="303" t="s">
        <v>26</v>
      </c>
      <c r="F10" s="306"/>
    </row>
    <row r="11" ht="19.5" customHeight="1" spans="1:6">
      <c r="A11" s="304" t="s">
        <v>27</v>
      </c>
      <c r="B11" s="303" t="s">
        <v>28</v>
      </c>
      <c r="C11" s="306">
        <v>0</v>
      </c>
      <c r="D11" s="304" t="s">
        <v>29</v>
      </c>
      <c r="E11" s="303" t="s">
        <v>30</v>
      </c>
      <c r="F11" s="306">
        <v>7149190.28</v>
      </c>
    </row>
    <row r="12" ht="19.5" customHeight="1" spans="1:6">
      <c r="A12" s="304" t="s">
        <v>31</v>
      </c>
      <c r="B12" s="303" t="s">
        <v>32</v>
      </c>
      <c r="C12" s="306">
        <v>0</v>
      </c>
      <c r="D12" s="304" t="s">
        <v>33</v>
      </c>
      <c r="E12" s="303" t="s">
        <v>34</v>
      </c>
      <c r="F12" s="306"/>
    </row>
    <row r="13" ht="19.5" customHeight="1" spans="1:6">
      <c r="A13" s="304" t="s">
        <v>35</v>
      </c>
      <c r="B13" s="303" t="s">
        <v>36</v>
      </c>
      <c r="C13" s="306">
        <v>0</v>
      </c>
      <c r="D13" s="304" t="s">
        <v>37</v>
      </c>
      <c r="E13" s="303" t="s">
        <v>38</v>
      </c>
      <c r="F13" s="306"/>
    </row>
    <row r="14" ht="19.5" customHeight="1" spans="1:6">
      <c r="A14" s="304" t="s">
        <v>39</v>
      </c>
      <c r="B14" s="303" t="s">
        <v>40</v>
      </c>
      <c r="C14" s="306">
        <v>0</v>
      </c>
      <c r="D14" s="304" t="s">
        <v>41</v>
      </c>
      <c r="E14" s="303" t="s">
        <v>42</v>
      </c>
      <c r="F14" s="306">
        <v>967964.08</v>
      </c>
    </row>
    <row r="15" ht="19.5" customHeight="1" spans="1:6">
      <c r="A15" s="304"/>
      <c r="B15" s="303" t="s">
        <v>43</v>
      </c>
      <c r="C15" s="318"/>
      <c r="D15" s="304" t="s">
        <v>44</v>
      </c>
      <c r="E15" s="303" t="s">
        <v>45</v>
      </c>
      <c r="F15" s="306">
        <v>501805.56</v>
      </c>
    </row>
    <row r="16" ht="19.5" customHeight="1" spans="1:6">
      <c r="A16" s="304"/>
      <c r="B16" s="303" t="s">
        <v>46</v>
      </c>
      <c r="C16" s="318"/>
      <c r="D16" s="304" t="s">
        <v>47</v>
      </c>
      <c r="E16" s="303" t="s">
        <v>48</v>
      </c>
      <c r="F16" s="306"/>
    </row>
    <row r="17" ht="19.5" customHeight="1" spans="1:6">
      <c r="A17" s="304"/>
      <c r="B17" s="303" t="s">
        <v>49</v>
      </c>
      <c r="C17" s="318"/>
      <c r="D17" s="304" t="s">
        <v>50</v>
      </c>
      <c r="E17" s="303" t="s">
        <v>51</v>
      </c>
      <c r="F17" s="306"/>
    </row>
    <row r="18" ht="19.5" customHeight="1" spans="1:6">
      <c r="A18" s="304"/>
      <c r="B18" s="303" t="s">
        <v>52</v>
      </c>
      <c r="C18" s="318"/>
      <c r="D18" s="304" t="s">
        <v>53</v>
      </c>
      <c r="E18" s="303" t="s">
        <v>54</v>
      </c>
      <c r="F18" s="306"/>
    </row>
    <row r="19" ht="19.5" customHeight="1" spans="1:6">
      <c r="A19" s="304"/>
      <c r="B19" s="303" t="s">
        <v>55</v>
      </c>
      <c r="C19" s="318"/>
      <c r="D19" s="304" t="s">
        <v>56</v>
      </c>
      <c r="E19" s="303" t="s">
        <v>57</v>
      </c>
      <c r="F19" s="306"/>
    </row>
    <row r="20" ht="19.5" customHeight="1" spans="1:6">
      <c r="A20" s="304"/>
      <c r="B20" s="303" t="s">
        <v>58</v>
      </c>
      <c r="C20" s="318"/>
      <c r="D20" s="304" t="s">
        <v>59</v>
      </c>
      <c r="E20" s="303" t="s">
        <v>60</v>
      </c>
      <c r="F20" s="306"/>
    </row>
    <row r="21" ht="19.5" customHeight="1" spans="1:6">
      <c r="A21" s="304"/>
      <c r="B21" s="303" t="s">
        <v>61</v>
      </c>
      <c r="C21" s="318"/>
      <c r="D21" s="304" t="s">
        <v>62</v>
      </c>
      <c r="E21" s="303" t="s">
        <v>63</v>
      </c>
      <c r="F21" s="306"/>
    </row>
    <row r="22" ht="19.5" customHeight="1" spans="1:6">
      <c r="A22" s="304"/>
      <c r="B22" s="303" t="s">
        <v>64</v>
      </c>
      <c r="C22" s="318"/>
      <c r="D22" s="304" t="s">
        <v>65</v>
      </c>
      <c r="E22" s="303" t="s">
        <v>66</v>
      </c>
      <c r="F22" s="306"/>
    </row>
    <row r="23" ht="19.5" customHeight="1" spans="1:6">
      <c r="A23" s="304"/>
      <c r="B23" s="303" t="s">
        <v>67</v>
      </c>
      <c r="C23" s="318"/>
      <c r="D23" s="304" t="s">
        <v>68</v>
      </c>
      <c r="E23" s="303" t="s">
        <v>69</v>
      </c>
      <c r="F23" s="306"/>
    </row>
    <row r="24" ht="19.5" customHeight="1" spans="1:6">
      <c r="A24" s="304"/>
      <c r="B24" s="303" t="s">
        <v>70</v>
      </c>
      <c r="C24" s="318"/>
      <c r="D24" s="304" t="s">
        <v>71</v>
      </c>
      <c r="E24" s="303" t="s">
        <v>72</v>
      </c>
      <c r="F24" s="306"/>
    </row>
    <row r="25" ht="19.5" customHeight="1" spans="1:6">
      <c r="A25" s="304"/>
      <c r="B25" s="303" t="s">
        <v>73</v>
      </c>
      <c r="C25" s="318"/>
      <c r="D25" s="304" t="s">
        <v>74</v>
      </c>
      <c r="E25" s="303" t="s">
        <v>75</v>
      </c>
      <c r="F25" s="306">
        <v>523902</v>
      </c>
    </row>
    <row r="26" ht="19.5" customHeight="1" spans="1:6">
      <c r="A26" s="304"/>
      <c r="B26" s="303" t="s">
        <v>76</v>
      </c>
      <c r="C26" s="318"/>
      <c r="D26" s="304" t="s">
        <v>77</v>
      </c>
      <c r="E26" s="303" t="s">
        <v>78</v>
      </c>
      <c r="F26" s="306"/>
    </row>
    <row r="27" ht="19.5" customHeight="1" spans="1:6">
      <c r="A27" s="304"/>
      <c r="B27" s="303" t="s">
        <v>79</v>
      </c>
      <c r="C27" s="318"/>
      <c r="D27" s="304" t="s">
        <v>80</v>
      </c>
      <c r="E27" s="303" t="s">
        <v>81</v>
      </c>
      <c r="F27" s="306"/>
    </row>
    <row r="28" ht="19.5" customHeight="1" spans="1:6">
      <c r="A28" s="304"/>
      <c r="B28" s="303" t="s">
        <v>82</v>
      </c>
      <c r="C28" s="318"/>
      <c r="D28" s="304" t="s">
        <v>83</v>
      </c>
      <c r="E28" s="303" t="s">
        <v>84</v>
      </c>
      <c r="F28" s="306"/>
    </row>
    <row r="29" ht="19.5" customHeight="1" spans="1:6">
      <c r="A29" s="304"/>
      <c r="B29" s="303" t="s">
        <v>85</v>
      </c>
      <c r="C29" s="318"/>
      <c r="D29" s="304" t="s">
        <v>86</v>
      </c>
      <c r="E29" s="303" t="s">
        <v>87</v>
      </c>
      <c r="F29" s="306"/>
    </row>
    <row r="30" ht="19.5" customHeight="1" spans="1:6">
      <c r="A30" s="303"/>
      <c r="B30" s="303" t="s">
        <v>88</v>
      </c>
      <c r="C30" s="318"/>
      <c r="D30" s="304" t="s">
        <v>89</v>
      </c>
      <c r="E30" s="303" t="s">
        <v>90</v>
      </c>
      <c r="F30" s="306"/>
    </row>
    <row r="31" ht="19.5" customHeight="1" spans="1:6">
      <c r="A31" s="303"/>
      <c r="B31" s="303" t="s">
        <v>91</v>
      </c>
      <c r="C31" s="318"/>
      <c r="D31" s="304" t="s">
        <v>92</v>
      </c>
      <c r="E31" s="303" t="s">
        <v>93</v>
      </c>
      <c r="F31" s="306"/>
    </row>
    <row r="32" ht="19.5" customHeight="1" spans="1:6">
      <c r="A32" s="303"/>
      <c r="B32" s="303" t="s">
        <v>94</v>
      </c>
      <c r="C32" s="318"/>
      <c r="D32" s="304" t="s">
        <v>95</v>
      </c>
      <c r="E32" s="303" t="s">
        <v>96</v>
      </c>
      <c r="F32" s="306"/>
    </row>
    <row r="33" ht="19.5" customHeight="1" spans="1:6">
      <c r="A33" s="303" t="s">
        <v>97</v>
      </c>
      <c r="B33" s="303" t="s">
        <v>98</v>
      </c>
      <c r="C33" s="306">
        <v>8946531.79</v>
      </c>
      <c r="D33" s="303" t="s">
        <v>99</v>
      </c>
      <c r="E33" s="303" t="s">
        <v>100</v>
      </c>
      <c r="F33" s="306">
        <v>9142861.92</v>
      </c>
    </row>
    <row r="34" ht="19.5" customHeight="1" spans="1:6">
      <c r="A34" s="304" t="s">
        <v>101</v>
      </c>
      <c r="B34" s="303" t="s">
        <v>102</v>
      </c>
      <c r="C34" s="306"/>
      <c r="D34" s="304" t="s">
        <v>103</v>
      </c>
      <c r="E34" s="303" t="s">
        <v>104</v>
      </c>
      <c r="F34" s="306"/>
    </row>
    <row r="35" ht="19.5" customHeight="1" spans="1:6">
      <c r="A35" s="304" t="s">
        <v>105</v>
      </c>
      <c r="B35" s="303" t="s">
        <v>106</v>
      </c>
      <c r="C35" s="306">
        <v>250132.81</v>
      </c>
      <c r="D35" s="304" t="s">
        <v>107</v>
      </c>
      <c r="E35" s="303" t="s">
        <v>108</v>
      </c>
      <c r="F35" s="306">
        <v>53802.68</v>
      </c>
    </row>
    <row r="36" ht="19.5" customHeight="1" spans="1:6">
      <c r="A36" s="303" t="s">
        <v>109</v>
      </c>
      <c r="B36" s="303" t="s">
        <v>110</v>
      </c>
      <c r="C36" s="306">
        <v>9196664.6</v>
      </c>
      <c r="D36" s="303" t="s">
        <v>109</v>
      </c>
      <c r="E36" s="303" t="s">
        <v>111</v>
      </c>
      <c r="F36" s="306">
        <v>9196664.6</v>
      </c>
    </row>
    <row r="37" ht="19.5" customHeight="1" spans="1:6">
      <c r="A37" s="315" t="s">
        <v>112</v>
      </c>
      <c r="B37" s="315"/>
      <c r="C37" s="315"/>
      <c r="D37" s="315"/>
      <c r="E37" s="315"/>
      <c r="F37" s="315"/>
    </row>
    <row r="38" ht="19.5" customHeight="1" spans="1:6">
      <c r="A38" s="315" t="s">
        <v>113</v>
      </c>
      <c r="B38" s="315"/>
      <c r="C38" s="315"/>
      <c r="D38" s="315"/>
      <c r="E38" s="315"/>
      <c r="F38" s="315"/>
    </row>
  </sheetData>
  <mergeCells count="4">
    <mergeCell ref="A4:C4"/>
    <mergeCell ref="D4:F4"/>
    <mergeCell ref="A37:F37"/>
    <mergeCell ref="A38:F38"/>
  </mergeCells>
  <pageMargins left="0.7" right="0.7" top="0.75" bottom="0.75"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topLeftCell="A16" workbookViewId="0">
      <selection activeCell="A31" sqref="A31:E31"/>
    </sheetView>
  </sheetViews>
  <sheetFormatPr defaultColWidth="9" defaultRowHeight="13.5" outlineLevelCol="4"/>
  <cols>
    <col min="1" max="1" width="41.225" customWidth="1"/>
    <col min="2" max="2" width="10" customWidth="1"/>
    <col min="3" max="5" width="27.1083333333333" customWidth="1"/>
  </cols>
  <sheetData>
    <row r="1" ht="25.5" spans="3:3">
      <c r="C1" s="301" t="s">
        <v>436</v>
      </c>
    </row>
    <row r="2" ht="14.25" spans="5:5">
      <c r="E2" s="302" t="s">
        <v>437</v>
      </c>
    </row>
    <row r="3" ht="14.25" spans="1:5">
      <c r="A3" s="302" t="s">
        <v>2</v>
      </c>
      <c r="E3" s="302" t="s">
        <v>438</v>
      </c>
    </row>
    <row r="4" ht="15" customHeight="1" spans="1:5">
      <c r="A4" s="309" t="s">
        <v>439</v>
      </c>
      <c r="B4" s="309" t="s">
        <v>7</v>
      </c>
      <c r="C4" s="309" t="s">
        <v>440</v>
      </c>
      <c r="D4" s="309" t="s">
        <v>441</v>
      </c>
      <c r="E4" s="309" t="s">
        <v>442</v>
      </c>
    </row>
    <row r="5" ht="15" customHeight="1" spans="1:5">
      <c r="A5" s="309" t="s">
        <v>443</v>
      </c>
      <c r="B5" s="309"/>
      <c r="C5" s="309" t="s">
        <v>11</v>
      </c>
      <c r="D5" s="309" t="s">
        <v>12</v>
      </c>
      <c r="E5" s="309" t="s">
        <v>20</v>
      </c>
    </row>
    <row r="6" ht="15" customHeight="1" spans="1:5">
      <c r="A6" s="310" t="s">
        <v>444</v>
      </c>
      <c r="B6" s="309" t="s">
        <v>11</v>
      </c>
      <c r="C6" s="311" t="s">
        <v>445</v>
      </c>
      <c r="D6" s="311" t="s">
        <v>445</v>
      </c>
      <c r="E6" s="311" t="s">
        <v>445</v>
      </c>
    </row>
    <row r="7" ht="15" customHeight="1" spans="1:5">
      <c r="A7" s="312" t="s">
        <v>446</v>
      </c>
      <c r="B7" s="309" t="s">
        <v>12</v>
      </c>
      <c r="C7" s="313"/>
      <c r="D7" s="313"/>
      <c r="E7" s="313"/>
    </row>
    <row r="8" ht="15" customHeight="1" spans="1:5">
      <c r="A8" s="312" t="s">
        <v>447</v>
      </c>
      <c r="B8" s="309" t="s">
        <v>20</v>
      </c>
      <c r="C8" s="313"/>
      <c r="D8" s="313"/>
      <c r="E8" s="313"/>
    </row>
    <row r="9" ht="15" customHeight="1" spans="1:5">
      <c r="A9" s="312" t="s">
        <v>448</v>
      </c>
      <c r="B9" s="309" t="s">
        <v>24</v>
      </c>
      <c r="C9" s="313"/>
      <c r="D9" s="313"/>
      <c r="E9" s="313"/>
    </row>
    <row r="10" ht="15" customHeight="1" spans="1:5">
      <c r="A10" s="312" t="s">
        <v>449</v>
      </c>
      <c r="B10" s="309" t="s">
        <v>28</v>
      </c>
      <c r="C10" s="313"/>
      <c r="D10" s="313"/>
      <c r="E10" s="313"/>
    </row>
    <row r="11" ht="15" customHeight="1" spans="1:5">
      <c r="A11" s="312" t="s">
        <v>450</v>
      </c>
      <c r="B11" s="309" t="s">
        <v>32</v>
      </c>
      <c r="C11" s="313"/>
      <c r="D11" s="313"/>
      <c r="E11" s="313"/>
    </row>
    <row r="12" ht="15" customHeight="1" spans="1:5">
      <c r="A12" s="312" t="s">
        <v>451</v>
      </c>
      <c r="B12" s="309" t="s">
        <v>36</v>
      </c>
      <c r="C12" s="313"/>
      <c r="D12" s="313"/>
      <c r="E12" s="313"/>
    </row>
    <row r="13" ht="15" customHeight="1" spans="1:5">
      <c r="A13" s="312" t="s">
        <v>452</v>
      </c>
      <c r="B13" s="309" t="s">
        <v>40</v>
      </c>
      <c r="C13" s="311" t="s">
        <v>445</v>
      </c>
      <c r="D13" s="311" t="s">
        <v>445</v>
      </c>
      <c r="E13" s="313"/>
    </row>
    <row r="14" ht="15" customHeight="1" spans="1:5">
      <c r="A14" s="312" t="s">
        <v>453</v>
      </c>
      <c r="B14" s="309" t="s">
        <v>43</v>
      </c>
      <c r="C14" s="311" t="s">
        <v>445</v>
      </c>
      <c r="D14" s="311" t="s">
        <v>445</v>
      </c>
      <c r="E14" s="313"/>
    </row>
    <row r="15" ht="15" customHeight="1" spans="1:5">
      <c r="A15" s="312" t="s">
        <v>454</v>
      </c>
      <c r="B15" s="309" t="s">
        <v>46</v>
      </c>
      <c r="C15" s="311" t="s">
        <v>445</v>
      </c>
      <c r="D15" s="311" t="s">
        <v>445</v>
      </c>
      <c r="E15" s="313"/>
    </row>
    <row r="16" ht="15" customHeight="1" spans="1:5">
      <c r="A16" s="312" t="s">
        <v>455</v>
      </c>
      <c r="B16" s="309" t="s">
        <v>49</v>
      </c>
      <c r="C16" s="311" t="s">
        <v>445</v>
      </c>
      <c r="D16" s="311" t="s">
        <v>445</v>
      </c>
      <c r="E16" s="311" t="s">
        <v>445</v>
      </c>
    </row>
    <row r="17" ht="15" customHeight="1" spans="1:5">
      <c r="A17" s="312" t="s">
        <v>456</v>
      </c>
      <c r="B17" s="309" t="s">
        <v>52</v>
      </c>
      <c r="C17" s="311" t="s">
        <v>445</v>
      </c>
      <c r="D17" s="311" t="s">
        <v>445</v>
      </c>
      <c r="E17" s="313"/>
    </row>
    <row r="18" ht="15" customHeight="1" spans="1:5">
      <c r="A18" s="312" t="s">
        <v>457</v>
      </c>
      <c r="B18" s="309" t="s">
        <v>55</v>
      </c>
      <c r="C18" s="311" t="s">
        <v>445</v>
      </c>
      <c r="D18" s="311" t="s">
        <v>445</v>
      </c>
      <c r="E18" s="313"/>
    </row>
    <row r="19" ht="15" customHeight="1" spans="1:5">
      <c r="A19" s="312" t="s">
        <v>458</v>
      </c>
      <c r="B19" s="309" t="s">
        <v>58</v>
      </c>
      <c r="C19" s="311" t="s">
        <v>445</v>
      </c>
      <c r="D19" s="311" t="s">
        <v>445</v>
      </c>
      <c r="E19" s="313"/>
    </row>
    <row r="20" ht="15" customHeight="1" spans="1:5">
      <c r="A20" s="312" t="s">
        <v>459</v>
      </c>
      <c r="B20" s="309" t="s">
        <v>61</v>
      </c>
      <c r="C20" s="311" t="s">
        <v>445</v>
      </c>
      <c r="D20" s="311" t="s">
        <v>445</v>
      </c>
      <c r="E20" s="313"/>
    </row>
    <row r="21" ht="15" customHeight="1" spans="1:5">
      <c r="A21" s="312" t="s">
        <v>460</v>
      </c>
      <c r="B21" s="309" t="s">
        <v>64</v>
      </c>
      <c r="C21" s="311" t="s">
        <v>445</v>
      </c>
      <c r="D21" s="311" t="s">
        <v>445</v>
      </c>
      <c r="E21" s="313"/>
    </row>
    <row r="22" ht="15" customHeight="1" spans="1:5">
      <c r="A22" s="312" t="s">
        <v>461</v>
      </c>
      <c r="B22" s="309" t="s">
        <v>67</v>
      </c>
      <c r="C22" s="311" t="s">
        <v>445</v>
      </c>
      <c r="D22" s="311" t="s">
        <v>445</v>
      </c>
      <c r="E22" s="313"/>
    </row>
    <row r="23" ht="15" customHeight="1" spans="1:5">
      <c r="A23" s="312" t="s">
        <v>462</v>
      </c>
      <c r="B23" s="309" t="s">
        <v>70</v>
      </c>
      <c r="C23" s="311" t="s">
        <v>445</v>
      </c>
      <c r="D23" s="311" t="s">
        <v>445</v>
      </c>
      <c r="E23" s="313"/>
    </row>
    <row r="24" ht="15" customHeight="1" spans="1:5">
      <c r="A24" s="312" t="s">
        <v>463</v>
      </c>
      <c r="B24" s="309" t="s">
        <v>73</v>
      </c>
      <c r="C24" s="311" t="s">
        <v>445</v>
      </c>
      <c r="D24" s="311" t="s">
        <v>445</v>
      </c>
      <c r="E24" s="313"/>
    </row>
    <row r="25" ht="15" customHeight="1" spans="1:5">
      <c r="A25" s="312" t="s">
        <v>464</v>
      </c>
      <c r="B25" s="309" t="s">
        <v>76</v>
      </c>
      <c r="C25" s="311" t="s">
        <v>445</v>
      </c>
      <c r="D25" s="311" t="s">
        <v>445</v>
      </c>
      <c r="E25" s="313"/>
    </row>
    <row r="26" ht="15" customHeight="1" spans="1:5">
      <c r="A26" s="312" t="s">
        <v>465</v>
      </c>
      <c r="B26" s="309" t="s">
        <v>79</v>
      </c>
      <c r="C26" s="311" t="s">
        <v>445</v>
      </c>
      <c r="D26" s="311" t="s">
        <v>445</v>
      </c>
      <c r="E26" s="313"/>
    </row>
    <row r="27" ht="15" customHeight="1" spans="1:5">
      <c r="A27" s="310" t="s">
        <v>466</v>
      </c>
      <c r="B27" s="309" t="s">
        <v>82</v>
      </c>
      <c r="C27" s="311" t="s">
        <v>445</v>
      </c>
      <c r="D27" s="311" t="s">
        <v>445</v>
      </c>
      <c r="E27" s="313"/>
    </row>
    <row r="28" ht="15" customHeight="1" spans="1:5">
      <c r="A28" s="312" t="s">
        <v>467</v>
      </c>
      <c r="B28" s="309" t="s">
        <v>85</v>
      </c>
      <c r="C28" s="311" t="s">
        <v>445</v>
      </c>
      <c r="D28" s="311" t="s">
        <v>445</v>
      </c>
      <c r="E28" s="313"/>
    </row>
    <row r="29" ht="15" customHeight="1" spans="1:5">
      <c r="A29" s="312" t="s">
        <v>468</v>
      </c>
      <c r="B29" s="309" t="s">
        <v>88</v>
      </c>
      <c r="C29" s="311" t="s">
        <v>445</v>
      </c>
      <c r="D29" s="311" t="s">
        <v>445</v>
      </c>
      <c r="E29" s="313"/>
    </row>
    <row r="30" ht="41.25" customHeight="1" spans="1:5">
      <c r="A30" s="307" t="s">
        <v>469</v>
      </c>
      <c r="B30" s="307"/>
      <c r="C30" s="307"/>
      <c r="D30" s="307"/>
      <c r="E30" s="307"/>
    </row>
    <row r="31" ht="21" customHeight="1" spans="1:5">
      <c r="A31" s="307" t="s">
        <v>470</v>
      </c>
      <c r="B31" s="307"/>
      <c r="C31" s="307"/>
      <c r="D31" s="307"/>
      <c r="E31" s="307"/>
    </row>
    <row r="32" spans="1:1">
      <c r="A32" t="s">
        <v>471</v>
      </c>
    </row>
    <row r="33" spans="3:3">
      <c r="C33" s="308" t="s">
        <v>472</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H12" sqref="H12"/>
    </sheetView>
  </sheetViews>
  <sheetFormatPr defaultColWidth="9" defaultRowHeight="13.5" outlineLevelCol="4"/>
  <cols>
    <col min="1" max="1" width="43.775" customWidth="1"/>
    <col min="2" max="2" width="11" customWidth="1"/>
    <col min="3" max="5" width="16.225" customWidth="1"/>
  </cols>
  <sheetData>
    <row r="1" ht="25.5" spans="2:2">
      <c r="B1" s="301" t="s">
        <v>473</v>
      </c>
    </row>
    <row r="2" ht="14.25" spans="5:5">
      <c r="E2" s="302" t="s">
        <v>474</v>
      </c>
    </row>
    <row r="3" ht="14.25" spans="1:5">
      <c r="A3" s="302" t="s">
        <v>2</v>
      </c>
      <c r="E3" s="302" t="s">
        <v>3</v>
      </c>
    </row>
    <row r="4" ht="15" customHeight="1" spans="1:5">
      <c r="A4" s="303" t="s">
        <v>439</v>
      </c>
      <c r="B4" s="303" t="s">
        <v>7</v>
      </c>
      <c r="C4" s="303" t="s">
        <v>440</v>
      </c>
      <c r="D4" s="303" t="s">
        <v>441</v>
      </c>
      <c r="E4" s="303" t="s">
        <v>442</v>
      </c>
    </row>
    <row r="5" ht="15" customHeight="1" spans="1:5">
      <c r="A5" s="304" t="s">
        <v>443</v>
      </c>
      <c r="B5" s="305"/>
      <c r="C5" s="305" t="s">
        <v>11</v>
      </c>
      <c r="D5" s="305" t="s">
        <v>12</v>
      </c>
      <c r="E5" s="305" t="s">
        <v>20</v>
      </c>
    </row>
    <row r="6" ht="15" customHeight="1" spans="1:5">
      <c r="A6" s="304" t="s">
        <v>475</v>
      </c>
      <c r="B6" s="305" t="s">
        <v>11</v>
      </c>
      <c r="C6" s="305" t="s">
        <v>445</v>
      </c>
      <c r="D6" s="305" t="s">
        <v>445</v>
      </c>
      <c r="E6" s="305" t="s">
        <v>445</v>
      </c>
    </row>
    <row r="7" ht="15" customHeight="1" spans="1:5">
      <c r="A7" s="304" t="s">
        <v>446</v>
      </c>
      <c r="B7" s="305" t="s">
        <v>12</v>
      </c>
      <c r="C7" s="306"/>
      <c r="D7" s="306"/>
      <c r="E7" s="306"/>
    </row>
    <row r="8" ht="15" customHeight="1" spans="1:5">
      <c r="A8" s="304" t="s">
        <v>447</v>
      </c>
      <c r="B8" s="305" t="s">
        <v>20</v>
      </c>
      <c r="C8" s="306"/>
      <c r="D8" s="306"/>
      <c r="E8" s="306"/>
    </row>
    <row r="9" ht="15" customHeight="1" spans="1:5">
      <c r="A9" s="304" t="s">
        <v>448</v>
      </c>
      <c r="B9" s="305" t="s">
        <v>24</v>
      </c>
      <c r="C9" s="306"/>
      <c r="D9" s="306"/>
      <c r="E9" s="306"/>
    </row>
    <row r="10" ht="15" customHeight="1" spans="1:5">
      <c r="A10" s="304" t="s">
        <v>449</v>
      </c>
      <c r="B10" s="305" t="s">
        <v>28</v>
      </c>
      <c r="C10" s="306"/>
      <c r="D10" s="306"/>
      <c r="E10" s="306"/>
    </row>
    <row r="11" ht="15" customHeight="1" spans="1:5">
      <c r="A11" s="304" t="s">
        <v>450</v>
      </c>
      <c r="B11" s="305" t="s">
        <v>32</v>
      </c>
      <c r="C11" s="306"/>
      <c r="D11" s="306"/>
      <c r="E11" s="306"/>
    </row>
    <row r="12" ht="15" customHeight="1" spans="1:5">
      <c r="A12" s="304" t="s">
        <v>451</v>
      </c>
      <c r="B12" s="305" t="s">
        <v>36</v>
      </c>
      <c r="C12" s="306"/>
      <c r="D12" s="306"/>
      <c r="E12" s="306"/>
    </row>
    <row r="13" ht="15" customHeight="1" spans="1:5">
      <c r="A13" s="304" t="s">
        <v>452</v>
      </c>
      <c r="B13" s="305" t="s">
        <v>40</v>
      </c>
      <c r="C13" s="305" t="s">
        <v>445</v>
      </c>
      <c r="D13" s="305" t="s">
        <v>445</v>
      </c>
      <c r="E13" s="306"/>
    </row>
    <row r="14" ht="15" customHeight="1" spans="1:5">
      <c r="A14" s="304" t="s">
        <v>453</v>
      </c>
      <c r="B14" s="305" t="s">
        <v>43</v>
      </c>
      <c r="C14" s="305" t="s">
        <v>445</v>
      </c>
      <c r="D14" s="305" t="s">
        <v>445</v>
      </c>
      <c r="E14" s="306"/>
    </row>
    <row r="15" ht="15" customHeight="1" spans="1:5">
      <c r="A15" s="304" t="s">
        <v>454</v>
      </c>
      <c r="B15" s="305" t="s">
        <v>46</v>
      </c>
      <c r="C15" s="305" t="s">
        <v>445</v>
      </c>
      <c r="D15" s="305" t="s">
        <v>445</v>
      </c>
      <c r="E15" s="306"/>
    </row>
    <row r="16" ht="48" customHeight="1" spans="1:5">
      <c r="A16" s="307" t="s">
        <v>476</v>
      </c>
      <c r="B16" s="307"/>
      <c r="C16" s="307"/>
      <c r="D16" s="307"/>
      <c r="E16" s="307"/>
    </row>
    <row r="18" spans="2:2">
      <c r="B18" s="308" t="s">
        <v>472</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155"/>
  <sheetViews>
    <sheetView zoomScale="115" zoomScaleNormal="115" workbookViewId="0">
      <selection activeCell="K7" sqref="K7"/>
    </sheetView>
  </sheetViews>
  <sheetFormatPr defaultColWidth="9" defaultRowHeight="14.25"/>
  <cols>
    <col min="1" max="1" width="6.225" style="269" customWidth="1"/>
    <col min="2" max="2" width="5.10833333333333" style="269" customWidth="1"/>
    <col min="3" max="4" width="9.775" style="269" customWidth="1"/>
    <col min="5" max="5" width="9.10833333333333" style="269" customWidth="1"/>
    <col min="6" max="7" width="6.775" style="269" customWidth="1"/>
    <col min="8" max="8" width="6.55833333333333" style="269" customWidth="1"/>
    <col min="9" max="11" width="6.775" style="269" customWidth="1"/>
    <col min="12" max="12" width="8.44166666666667" style="269" customWidth="1"/>
    <col min="13" max="13" width="7.89166666666667" style="269" customWidth="1"/>
    <col min="14" max="14" width="7.225" style="270" customWidth="1"/>
    <col min="15" max="15" width="7.225" style="269" customWidth="1"/>
    <col min="16" max="16" width="9.10833333333333" style="269" customWidth="1"/>
    <col min="17" max="17" width="9" style="269"/>
    <col min="18" max="20" width="7.33333333333333" style="269" customWidth="1"/>
    <col min="21" max="21" width="6.775" style="269" customWidth="1"/>
    <col min="22" max="16384" width="8.89166666666667" style="269"/>
  </cols>
  <sheetData>
    <row r="1" s="267" customFormat="1" ht="36" customHeight="1" spans="1:21">
      <c r="A1" s="271" t="s">
        <v>477</v>
      </c>
      <c r="B1" s="271"/>
      <c r="C1" s="271"/>
      <c r="D1" s="271"/>
      <c r="E1" s="271"/>
      <c r="F1" s="271"/>
      <c r="G1" s="271"/>
      <c r="H1" s="271"/>
      <c r="I1" s="271"/>
      <c r="J1" s="271"/>
      <c r="K1" s="271"/>
      <c r="L1" s="271"/>
      <c r="M1" s="271"/>
      <c r="N1" s="287"/>
      <c r="O1" s="271"/>
      <c r="P1" s="271"/>
      <c r="Q1" s="271"/>
      <c r="R1" s="271"/>
      <c r="S1" s="271"/>
      <c r="T1" s="271"/>
      <c r="U1" s="271"/>
    </row>
    <row r="2" s="267" customFormat="1" ht="18" customHeight="1" spans="1:21">
      <c r="A2" s="272"/>
      <c r="B2" s="272"/>
      <c r="C2" s="272"/>
      <c r="D2" s="272"/>
      <c r="E2" s="272"/>
      <c r="F2" s="272"/>
      <c r="G2" s="272"/>
      <c r="H2" s="272"/>
      <c r="I2" s="272"/>
      <c r="J2" s="272"/>
      <c r="K2" s="272"/>
      <c r="L2" s="272"/>
      <c r="M2" s="272"/>
      <c r="N2" s="288"/>
      <c r="U2" s="295" t="s">
        <v>478</v>
      </c>
    </row>
    <row r="3" s="267" customFormat="1" ht="18" customHeight="1" spans="1:21">
      <c r="A3" s="273" t="s">
        <v>479</v>
      </c>
      <c r="B3" s="273" t="s">
        <v>480</v>
      </c>
      <c r="C3" s="272"/>
      <c r="D3" s="272"/>
      <c r="E3" s="274"/>
      <c r="F3" s="274"/>
      <c r="G3" s="272"/>
      <c r="H3" s="272"/>
      <c r="I3" s="272"/>
      <c r="J3" s="272"/>
      <c r="K3" s="272"/>
      <c r="L3" s="272"/>
      <c r="M3" s="272"/>
      <c r="N3" s="288"/>
      <c r="U3" s="295" t="s">
        <v>3</v>
      </c>
    </row>
    <row r="4" s="267" customFormat="1" ht="24" customHeight="1" spans="1:21">
      <c r="A4" s="275" t="s">
        <v>6</v>
      </c>
      <c r="B4" s="275" t="s">
        <v>7</v>
      </c>
      <c r="C4" s="276" t="s">
        <v>481</v>
      </c>
      <c r="D4" s="277" t="s">
        <v>482</v>
      </c>
      <c r="E4" s="275" t="s">
        <v>483</v>
      </c>
      <c r="F4" s="278" t="s">
        <v>484</v>
      </c>
      <c r="G4" s="279"/>
      <c r="H4" s="279"/>
      <c r="I4" s="279"/>
      <c r="J4" s="279"/>
      <c r="K4" s="279"/>
      <c r="L4" s="279"/>
      <c r="M4" s="279"/>
      <c r="N4" s="289"/>
      <c r="O4" s="290"/>
      <c r="P4" s="247" t="s">
        <v>485</v>
      </c>
      <c r="Q4" s="275" t="s">
        <v>486</v>
      </c>
      <c r="R4" s="276" t="s">
        <v>487</v>
      </c>
      <c r="S4" s="296"/>
      <c r="T4" s="297" t="s">
        <v>488</v>
      </c>
      <c r="U4" s="296"/>
    </row>
    <row r="5" s="267" customFormat="1" ht="36" customHeight="1" spans="1:21">
      <c r="A5" s="275"/>
      <c r="B5" s="275"/>
      <c r="C5" s="280"/>
      <c r="D5" s="277"/>
      <c r="E5" s="275"/>
      <c r="F5" s="281" t="s">
        <v>124</v>
      </c>
      <c r="G5" s="281"/>
      <c r="H5" s="281" t="s">
        <v>489</v>
      </c>
      <c r="I5" s="281"/>
      <c r="J5" s="291" t="s">
        <v>490</v>
      </c>
      <c r="K5" s="292"/>
      <c r="L5" s="293" t="s">
        <v>491</v>
      </c>
      <c r="M5" s="293"/>
      <c r="N5" s="189" t="s">
        <v>492</v>
      </c>
      <c r="O5" s="189"/>
      <c r="P5" s="247"/>
      <c r="Q5" s="275"/>
      <c r="R5" s="282"/>
      <c r="S5" s="298"/>
      <c r="T5" s="299"/>
      <c r="U5" s="298"/>
    </row>
    <row r="6" s="267" customFormat="1" ht="24" customHeight="1" spans="1:21">
      <c r="A6" s="275"/>
      <c r="B6" s="275"/>
      <c r="C6" s="282"/>
      <c r="D6" s="277"/>
      <c r="E6" s="275"/>
      <c r="F6" s="281" t="s">
        <v>493</v>
      </c>
      <c r="G6" s="283" t="s">
        <v>494</v>
      </c>
      <c r="H6" s="281" t="s">
        <v>493</v>
      </c>
      <c r="I6" s="283" t="s">
        <v>494</v>
      </c>
      <c r="J6" s="281" t="s">
        <v>493</v>
      </c>
      <c r="K6" s="283" t="s">
        <v>494</v>
      </c>
      <c r="L6" s="281" t="s">
        <v>493</v>
      </c>
      <c r="M6" s="283" t="s">
        <v>494</v>
      </c>
      <c r="N6" s="281" t="s">
        <v>493</v>
      </c>
      <c r="O6" s="283" t="s">
        <v>494</v>
      </c>
      <c r="P6" s="247"/>
      <c r="Q6" s="275"/>
      <c r="R6" s="281" t="s">
        <v>493</v>
      </c>
      <c r="S6" s="300" t="s">
        <v>494</v>
      </c>
      <c r="T6" s="281" t="s">
        <v>493</v>
      </c>
      <c r="U6" s="283" t="s">
        <v>494</v>
      </c>
    </row>
    <row r="7" s="268" customFormat="1" ht="24" customHeight="1" spans="1:21">
      <c r="A7" s="275" t="s">
        <v>10</v>
      </c>
      <c r="B7" s="275"/>
      <c r="C7" s="275">
        <v>1</v>
      </c>
      <c r="D7" s="283" t="s">
        <v>12</v>
      </c>
      <c r="E7" s="275">
        <v>3</v>
      </c>
      <c r="F7" s="275">
        <v>4</v>
      </c>
      <c r="G7" s="283" t="s">
        <v>28</v>
      </c>
      <c r="H7" s="275">
        <v>6</v>
      </c>
      <c r="I7" s="275">
        <v>7</v>
      </c>
      <c r="J7" s="283" t="s">
        <v>40</v>
      </c>
      <c r="K7" s="275">
        <v>9</v>
      </c>
      <c r="L7" s="275">
        <v>10</v>
      </c>
      <c r="M7" s="283" t="s">
        <v>49</v>
      </c>
      <c r="N7" s="275">
        <v>12</v>
      </c>
      <c r="O7" s="275">
        <v>13</v>
      </c>
      <c r="P7" s="283" t="s">
        <v>58</v>
      </c>
      <c r="Q7" s="275">
        <v>15</v>
      </c>
      <c r="R7" s="275">
        <v>16</v>
      </c>
      <c r="S7" s="283" t="s">
        <v>67</v>
      </c>
      <c r="T7" s="275">
        <v>18</v>
      </c>
      <c r="U7" s="275">
        <v>19</v>
      </c>
    </row>
    <row r="8" s="267" customFormat="1" ht="24" customHeight="1" spans="1:21">
      <c r="A8" s="284" t="s">
        <v>129</v>
      </c>
      <c r="B8" s="275">
        <v>1</v>
      </c>
      <c r="C8" s="284">
        <f>E8+G8+P8+Q8+S8+U8</f>
        <v>13082269.65</v>
      </c>
      <c r="D8" s="285">
        <f>E8+F8+P8+Q8+R8+T8</f>
        <v>17893638.83</v>
      </c>
      <c r="E8" s="285">
        <v>121689.2</v>
      </c>
      <c r="F8" s="285">
        <f>H8+J8+L8+N8</f>
        <v>17771948.63</v>
      </c>
      <c r="G8" s="285">
        <f>I8+K8+M8+O8</f>
        <v>12960579.45</v>
      </c>
      <c r="H8" s="285">
        <v>15836068.53</v>
      </c>
      <c r="I8" s="285">
        <v>12438429.39</v>
      </c>
      <c r="J8" s="285">
        <v>0</v>
      </c>
      <c r="K8" s="285">
        <v>0</v>
      </c>
      <c r="L8" s="285">
        <v>0</v>
      </c>
      <c r="M8" s="285">
        <v>0</v>
      </c>
      <c r="N8" s="285">
        <v>1935880.1</v>
      </c>
      <c r="O8" s="285">
        <v>522150.06</v>
      </c>
      <c r="P8" s="294">
        <v>0</v>
      </c>
      <c r="Q8" s="294">
        <v>0</v>
      </c>
      <c r="R8" s="294">
        <v>1</v>
      </c>
      <c r="S8" s="294">
        <v>1</v>
      </c>
      <c r="T8" s="294">
        <v>0</v>
      </c>
      <c r="U8" s="294">
        <v>0</v>
      </c>
    </row>
    <row r="9" s="267" customFormat="1" ht="49.05" customHeight="1" spans="1:21">
      <c r="A9" s="286" t="s">
        <v>495</v>
      </c>
      <c r="B9" s="286"/>
      <c r="C9" s="286"/>
      <c r="D9" s="286"/>
      <c r="E9" s="286"/>
      <c r="F9" s="286"/>
      <c r="G9" s="286"/>
      <c r="H9" s="286"/>
      <c r="I9" s="286"/>
      <c r="J9" s="286"/>
      <c r="K9" s="286"/>
      <c r="L9" s="286"/>
      <c r="M9" s="286"/>
      <c r="N9" s="286"/>
      <c r="O9" s="286"/>
      <c r="P9" s="286"/>
      <c r="Q9" s="286"/>
      <c r="R9" s="286"/>
      <c r="S9" s="286"/>
      <c r="T9" s="286"/>
      <c r="U9" s="286"/>
    </row>
    <row r="10" ht="26.25" customHeight="1"/>
    <row r="11" ht="26.25" customHeight="1"/>
    <row r="12" ht="26.25" customHeight="1"/>
    <row r="13" ht="26.25" customHeight="1"/>
    <row r="14" ht="26.25" customHeight="1"/>
    <row r="15" ht="26.25" customHeight="1"/>
    <row r="16" ht="26.25" customHeight="1"/>
    <row r="17" ht="26.25" customHeight="1"/>
    <row r="18" ht="26.25" customHeight="1"/>
    <row r="19" ht="26.25" customHeight="1"/>
    <row r="20" ht="26.25" customHeight="1"/>
    <row r="21" ht="26.25" customHeight="1"/>
    <row r="22" ht="26.25" customHeight="1"/>
    <row r="23" ht="26.25" customHeight="1"/>
    <row r="24" ht="26.25" customHeight="1"/>
    <row r="25" ht="26.25" customHeight="1"/>
    <row r="26" ht="26.25" customHeight="1"/>
    <row r="27" ht="26.25" customHeight="1"/>
    <row r="28" ht="26.25" customHeight="1"/>
    <row r="29" ht="26.25" customHeight="1"/>
    <row r="30" ht="26.25" customHeight="1"/>
    <row r="31" ht="26.25" customHeight="1"/>
    <row r="32" ht="26.25" customHeight="1"/>
    <row r="33" ht="26.25" customHeight="1"/>
    <row r="34" ht="26.25" customHeight="1"/>
    <row r="35" ht="26.25" customHeight="1"/>
    <row r="36" ht="26.25" customHeight="1"/>
    <row r="37" ht="26.25" customHeight="1"/>
    <row r="38" ht="26.25" customHeight="1"/>
    <row r="39" ht="26.25" customHeight="1"/>
    <row r="40" ht="26.25" customHeight="1"/>
    <row r="41" ht="26.25" customHeight="1"/>
    <row r="42" ht="26.25" customHeight="1"/>
    <row r="43" ht="26.25" customHeight="1"/>
    <row r="44" ht="26.25" customHeight="1"/>
    <row r="45" ht="26.25" customHeight="1"/>
    <row r="46" ht="26.25" customHeight="1"/>
    <row r="47" ht="26.25" customHeight="1"/>
    <row r="48" ht="26.25" customHeight="1"/>
    <row r="49" ht="26.25" customHeight="1"/>
    <row r="50" ht="26.2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26.25" customHeight="1"/>
    <row r="152" ht="19.95" customHeight="1"/>
    <row r="153" ht="19.95" customHeight="1"/>
    <row r="154" ht="19.95" customHeight="1"/>
    <row r="155" ht="19.95" customHeight="1"/>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rintOptions horizontalCentered="1"/>
  <pageMargins left="0.156944444444444" right="0.393055555555556" top="1" bottom="1" header="0.5" footer="0.5"/>
  <pageSetup paperSize="9" scale="84"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9"/>
  <sheetViews>
    <sheetView zoomScale="85" zoomScaleNormal="85" topLeftCell="A10" workbookViewId="0">
      <selection activeCell="E17" sqref="E17"/>
    </sheetView>
  </sheetViews>
  <sheetFormatPr defaultColWidth="10" defaultRowHeight="13.5" outlineLevelCol="6"/>
  <cols>
    <col min="1" max="3" width="22.9666666666667" style="183" customWidth="1"/>
    <col min="4" max="4" width="66.3" style="183" customWidth="1"/>
    <col min="5" max="16384" width="10" style="183"/>
  </cols>
  <sheetData>
    <row r="1" s="178" customFormat="1"/>
    <row r="2" s="178" customFormat="1" ht="29.5" customHeight="1" spans="1:4">
      <c r="A2" s="252" t="s">
        <v>496</v>
      </c>
      <c r="B2" s="184"/>
      <c r="C2" s="184"/>
      <c r="D2" s="184"/>
    </row>
    <row r="3" s="179" customFormat="1" ht="25" customHeight="1" spans="3:7">
      <c r="C3" s="186"/>
      <c r="D3" s="164" t="s">
        <v>497</v>
      </c>
      <c r="E3" s="186"/>
      <c r="F3" s="186"/>
      <c r="G3" s="187"/>
    </row>
    <row r="4" s="179" customFormat="1" ht="31" customHeight="1" spans="1:7">
      <c r="A4" s="185" t="s">
        <v>2</v>
      </c>
      <c r="B4" s="185"/>
      <c r="C4" s="186"/>
      <c r="D4" s="164" t="s">
        <v>498</v>
      </c>
      <c r="E4" s="186"/>
      <c r="F4" s="186"/>
      <c r="G4" s="187"/>
    </row>
    <row r="5" s="178" customFormat="1" ht="156" customHeight="1" spans="1:4">
      <c r="A5" s="253" t="s">
        <v>499</v>
      </c>
      <c r="B5" s="254" t="s">
        <v>500</v>
      </c>
      <c r="C5" s="255"/>
      <c r="D5" s="256" t="s">
        <v>501</v>
      </c>
    </row>
    <row r="6" s="178" customFormat="1" ht="64.5" customHeight="1" spans="1:4">
      <c r="A6" s="257"/>
      <c r="B6" s="254" t="s">
        <v>502</v>
      </c>
      <c r="C6" s="255"/>
      <c r="D6" s="256" t="s">
        <v>503</v>
      </c>
    </row>
    <row r="7" s="178" customFormat="1" ht="51" customHeight="1" spans="1:4">
      <c r="A7" s="257"/>
      <c r="B7" s="254" t="s">
        <v>504</v>
      </c>
      <c r="C7" s="255"/>
      <c r="D7" s="256" t="s">
        <v>505</v>
      </c>
    </row>
    <row r="8" s="178" customFormat="1" ht="51" customHeight="1" spans="1:4">
      <c r="A8" s="257"/>
      <c r="B8" s="254" t="s">
        <v>506</v>
      </c>
      <c r="C8" s="255"/>
      <c r="D8" s="256" t="s">
        <v>507</v>
      </c>
    </row>
    <row r="9" s="178" customFormat="1" ht="51" customHeight="1" spans="1:4">
      <c r="A9" s="258"/>
      <c r="B9" s="254" t="s">
        <v>508</v>
      </c>
      <c r="C9" s="255"/>
      <c r="D9" s="256" t="s">
        <v>509</v>
      </c>
    </row>
    <row r="10" s="178" customFormat="1" ht="57" customHeight="1" spans="1:4">
      <c r="A10" s="253" t="s">
        <v>510</v>
      </c>
      <c r="B10" s="254" t="s">
        <v>511</v>
      </c>
      <c r="C10" s="255"/>
      <c r="D10" s="256" t="s">
        <v>512</v>
      </c>
    </row>
    <row r="11" s="178" customFormat="1" ht="57" customHeight="1" spans="1:4">
      <c r="A11" s="257"/>
      <c r="B11" s="253" t="s">
        <v>513</v>
      </c>
      <c r="C11" s="259" t="s">
        <v>514</v>
      </c>
      <c r="D11" s="256" t="s">
        <v>515</v>
      </c>
    </row>
    <row r="12" s="178" customFormat="1" ht="57" customHeight="1" spans="1:4">
      <c r="A12" s="258"/>
      <c r="B12" s="258"/>
      <c r="C12" s="259" t="s">
        <v>516</v>
      </c>
      <c r="D12" s="256" t="s">
        <v>517</v>
      </c>
    </row>
    <row r="13" s="178" customFormat="1" ht="60" customHeight="1" spans="1:4">
      <c r="A13" s="254" t="s">
        <v>518</v>
      </c>
      <c r="B13" s="260"/>
      <c r="C13" s="255"/>
      <c r="D13" s="256" t="s">
        <v>519</v>
      </c>
    </row>
    <row r="14" s="178" customFormat="1" ht="103" customHeight="1" spans="1:4">
      <c r="A14" s="254" t="s">
        <v>520</v>
      </c>
      <c r="B14" s="260"/>
      <c r="C14" s="255"/>
      <c r="D14" s="261" t="s">
        <v>521</v>
      </c>
    </row>
    <row r="15" s="178" customFormat="1" ht="60" customHeight="1" spans="1:4">
      <c r="A15" s="254" t="s">
        <v>522</v>
      </c>
      <c r="B15" s="260"/>
      <c r="C15" s="255"/>
      <c r="D15" s="256" t="s">
        <v>523</v>
      </c>
    </row>
    <row r="16" s="178" customFormat="1" ht="89" customHeight="1" spans="1:4">
      <c r="A16" s="262" t="s">
        <v>524</v>
      </c>
      <c r="B16" s="263"/>
      <c r="C16" s="264"/>
      <c r="D16" s="265" t="s">
        <v>525</v>
      </c>
    </row>
    <row r="17" s="178" customFormat="1" ht="60" customHeight="1" spans="1:4">
      <c r="A17" s="262" t="s">
        <v>526</v>
      </c>
      <c r="B17" s="263"/>
      <c r="C17" s="264"/>
      <c r="D17" s="265" t="s">
        <v>527</v>
      </c>
    </row>
    <row r="18" s="178" customFormat="1"/>
    <row r="19" s="178" customFormat="1" ht="28" customHeight="1" spans="1:4">
      <c r="A19" s="266" t="s">
        <v>528</v>
      </c>
      <c r="B19" s="266"/>
      <c r="C19" s="266"/>
      <c r="D19" s="266"/>
    </row>
  </sheetData>
  <mergeCells count="17">
    <mergeCell ref="A2:D2"/>
    <mergeCell ref="A4:B4"/>
    <mergeCell ref="B5:C5"/>
    <mergeCell ref="B6:C6"/>
    <mergeCell ref="B7:C7"/>
    <mergeCell ref="B8:C8"/>
    <mergeCell ref="B9:C9"/>
    <mergeCell ref="B10:C10"/>
    <mergeCell ref="A13:C13"/>
    <mergeCell ref="A14:C14"/>
    <mergeCell ref="A15:C15"/>
    <mergeCell ref="A16:C16"/>
    <mergeCell ref="A17:C17"/>
    <mergeCell ref="A19:D19"/>
    <mergeCell ref="A5:A9"/>
    <mergeCell ref="A10:A12"/>
    <mergeCell ref="B11:B12"/>
  </mergeCells>
  <pageMargins left="0.87" right="0.75" top="1" bottom="1" header="0.51" footer="0.51"/>
  <pageSetup paperSize="9" scale="65"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48"/>
  <sheetViews>
    <sheetView zoomScale="70" zoomScaleNormal="70" zoomScaleSheetLayoutView="60" topLeftCell="A15" workbookViewId="0">
      <selection activeCell="F18" sqref="F18"/>
    </sheetView>
  </sheetViews>
  <sheetFormatPr defaultColWidth="10" defaultRowHeight="13.5"/>
  <cols>
    <col min="1" max="1" width="21.0166666666667" style="183" customWidth="1"/>
    <col min="2" max="2" width="17.1333333333333" style="183" customWidth="1"/>
    <col min="3" max="3" width="18.0583333333333" style="183" customWidth="1"/>
    <col min="4" max="4" width="19.35" style="183" customWidth="1"/>
    <col min="5" max="5" width="14.075" style="183" customWidth="1"/>
    <col min="6" max="6" width="15.5583333333333" style="183" customWidth="1"/>
    <col min="7" max="7" width="15.925" style="183" customWidth="1"/>
    <col min="8" max="8" width="16.0166666666667" style="183" customWidth="1"/>
    <col min="9" max="9" width="15.275" style="183" customWidth="1"/>
    <col min="10" max="10" width="20.8333333333333" style="183" customWidth="1"/>
    <col min="11" max="16384" width="10" style="183"/>
  </cols>
  <sheetData>
    <row r="1" s="178" customFormat="1" ht="33" customHeight="1" spans="1:10">
      <c r="A1" s="184" t="s">
        <v>529</v>
      </c>
      <c r="B1" s="184"/>
      <c r="C1" s="184"/>
      <c r="D1" s="184"/>
      <c r="E1" s="184"/>
      <c r="F1" s="184"/>
      <c r="G1" s="184"/>
      <c r="H1" s="184"/>
      <c r="I1" s="184"/>
      <c r="J1" s="184"/>
    </row>
    <row r="2" s="179" customFormat="1" ht="33" customHeight="1" spans="1:10">
      <c r="A2" s="185"/>
      <c r="B2" s="185"/>
      <c r="C2" s="186"/>
      <c r="D2" s="163"/>
      <c r="E2" s="186"/>
      <c r="F2" s="186"/>
      <c r="G2" s="187"/>
      <c r="J2" s="164" t="s">
        <v>530</v>
      </c>
    </row>
    <row r="3" s="179" customFormat="1" ht="33" customHeight="1" spans="1:10">
      <c r="A3" s="188"/>
      <c r="B3" s="188"/>
      <c r="C3" s="186"/>
      <c r="D3" s="163"/>
      <c r="E3" s="186"/>
      <c r="F3" s="186"/>
      <c r="G3" s="187"/>
      <c r="J3" s="164" t="s">
        <v>498</v>
      </c>
    </row>
    <row r="4" s="178" customFormat="1" ht="30" customHeight="1" spans="1:10">
      <c r="A4" s="189" t="s">
        <v>531</v>
      </c>
      <c r="B4" s="190" t="s">
        <v>480</v>
      </c>
      <c r="C4" s="191"/>
      <c r="D4" s="191"/>
      <c r="E4" s="191"/>
      <c r="F4" s="191"/>
      <c r="G4" s="191"/>
      <c r="H4" s="191"/>
      <c r="I4" s="191"/>
      <c r="J4" s="191"/>
    </row>
    <row r="5" s="178" customFormat="1" ht="32.15" customHeight="1" spans="1:10">
      <c r="A5" s="189" t="s">
        <v>532</v>
      </c>
      <c r="B5" s="189"/>
      <c r="C5" s="189"/>
      <c r="D5" s="189"/>
      <c r="E5" s="189"/>
      <c r="F5" s="189"/>
      <c r="G5" s="189"/>
      <c r="H5" s="189"/>
      <c r="I5" s="189"/>
      <c r="J5" s="189" t="s">
        <v>533</v>
      </c>
    </row>
    <row r="6" s="178" customFormat="1" ht="136.5" customHeight="1" spans="1:10">
      <c r="A6" s="189" t="s">
        <v>534</v>
      </c>
      <c r="B6" s="192" t="s">
        <v>535</v>
      </c>
      <c r="C6" s="193" t="s">
        <v>536</v>
      </c>
      <c r="D6" s="193"/>
      <c r="E6" s="193"/>
      <c r="F6" s="193"/>
      <c r="G6" s="193"/>
      <c r="H6" s="193"/>
      <c r="I6" s="193"/>
      <c r="J6" s="192"/>
    </row>
    <row r="7" s="178" customFormat="1" ht="134" customHeight="1" spans="1:10">
      <c r="A7" s="189"/>
      <c r="B7" s="192" t="s">
        <v>537</v>
      </c>
      <c r="C7" s="192" t="s">
        <v>538</v>
      </c>
      <c r="D7" s="192"/>
      <c r="E7" s="192"/>
      <c r="F7" s="192"/>
      <c r="G7" s="192"/>
      <c r="H7" s="192"/>
      <c r="I7" s="192"/>
      <c r="J7" s="192"/>
    </row>
    <row r="8" s="178" customFormat="1" ht="32.15" customHeight="1" spans="1:10">
      <c r="A8" s="191" t="s">
        <v>539</v>
      </c>
      <c r="B8" s="191"/>
      <c r="C8" s="191"/>
      <c r="D8" s="191"/>
      <c r="E8" s="191"/>
      <c r="F8" s="191"/>
      <c r="G8" s="191"/>
      <c r="H8" s="191"/>
      <c r="I8" s="191"/>
      <c r="J8" s="191"/>
    </row>
    <row r="9" s="178" customFormat="1" ht="32.15" customHeight="1" spans="1:10">
      <c r="A9" s="194" t="s">
        <v>540</v>
      </c>
      <c r="B9" s="195" t="s">
        <v>541</v>
      </c>
      <c r="C9" s="195"/>
      <c r="D9" s="195"/>
      <c r="E9" s="195"/>
      <c r="F9" s="195"/>
      <c r="G9" s="196" t="s">
        <v>542</v>
      </c>
      <c r="H9" s="196"/>
      <c r="I9" s="196"/>
      <c r="J9" s="196"/>
    </row>
    <row r="10" s="178" customFormat="1" ht="151" customHeight="1" spans="1:10">
      <c r="A10" s="197" t="s">
        <v>543</v>
      </c>
      <c r="B10" s="198" t="s">
        <v>544</v>
      </c>
      <c r="C10" s="199"/>
      <c r="D10" s="199"/>
      <c r="E10" s="199"/>
      <c r="F10" s="200"/>
      <c r="G10" s="198" t="s">
        <v>545</v>
      </c>
      <c r="H10" s="199"/>
      <c r="I10" s="199"/>
      <c r="J10" s="200"/>
    </row>
    <row r="11" s="178" customFormat="1" ht="145.5" customHeight="1" spans="1:10">
      <c r="A11" s="197" t="s">
        <v>546</v>
      </c>
      <c r="B11" s="198" t="s">
        <v>544</v>
      </c>
      <c r="C11" s="199"/>
      <c r="D11" s="199"/>
      <c r="E11" s="199"/>
      <c r="F11" s="200"/>
      <c r="G11" s="319" t="s">
        <v>547</v>
      </c>
      <c r="H11" s="202"/>
      <c r="I11" s="202"/>
      <c r="J11" s="243"/>
    </row>
    <row r="12" s="178" customFormat="1" ht="139.5" customHeight="1" spans="1:10">
      <c r="A12" s="197" t="s">
        <v>548</v>
      </c>
      <c r="B12" s="198" t="s">
        <v>544</v>
      </c>
      <c r="C12" s="199"/>
      <c r="D12" s="199"/>
      <c r="E12" s="199"/>
      <c r="F12" s="200"/>
      <c r="G12" s="319" t="s">
        <v>547</v>
      </c>
      <c r="H12" s="202"/>
      <c r="I12" s="202"/>
      <c r="J12" s="243"/>
    </row>
    <row r="13" s="178" customFormat="1" ht="32.15" customHeight="1" spans="1:10">
      <c r="A13" s="203" t="s">
        <v>549</v>
      </c>
      <c r="B13" s="203"/>
      <c r="C13" s="203"/>
      <c r="D13" s="203"/>
      <c r="E13" s="203"/>
      <c r="F13" s="203"/>
      <c r="G13" s="203"/>
      <c r="H13" s="203"/>
      <c r="I13" s="203"/>
      <c r="J13" s="203"/>
    </row>
    <row r="14" s="178" customFormat="1" ht="32.15" customHeight="1" spans="1:10">
      <c r="A14" s="194" t="s">
        <v>550</v>
      </c>
      <c r="B14" s="194" t="s">
        <v>551</v>
      </c>
      <c r="C14" s="204" t="s">
        <v>552</v>
      </c>
      <c r="D14" s="205"/>
      <c r="E14" s="206" t="s">
        <v>553</v>
      </c>
      <c r="F14" s="207"/>
      <c r="G14" s="208"/>
      <c r="H14" s="209" t="s">
        <v>554</v>
      </c>
      <c r="I14" s="244" t="s">
        <v>555</v>
      </c>
      <c r="J14" s="209" t="s">
        <v>556</v>
      </c>
    </row>
    <row r="15" s="178" customFormat="1" ht="32.15" customHeight="1" spans="1:10">
      <c r="A15" s="194"/>
      <c r="B15" s="194"/>
      <c r="C15" s="210"/>
      <c r="D15" s="211"/>
      <c r="E15" s="194" t="s">
        <v>557</v>
      </c>
      <c r="F15" s="194" t="s">
        <v>558</v>
      </c>
      <c r="G15" s="194" t="s">
        <v>559</v>
      </c>
      <c r="H15" s="212"/>
      <c r="I15" s="212"/>
      <c r="J15" s="245"/>
    </row>
    <row r="16" s="178" customFormat="1" ht="49" customHeight="1" spans="1:10">
      <c r="A16" s="194" t="s">
        <v>560</v>
      </c>
      <c r="B16" s="213" t="s">
        <v>561</v>
      </c>
      <c r="C16" s="210" t="s">
        <v>562</v>
      </c>
      <c r="D16" s="211"/>
      <c r="E16" s="194" t="s">
        <v>563</v>
      </c>
      <c r="F16" s="194" t="s">
        <v>563</v>
      </c>
      <c r="G16" s="194"/>
      <c r="H16" s="212">
        <v>7993320.17</v>
      </c>
      <c r="I16" s="246">
        <v>1</v>
      </c>
      <c r="J16" s="245"/>
    </row>
    <row r="17" s="180" customFormat="1" ht="89.5" customHeight="1" spans="1:10">
      <c r="A17" s="214" t="s">
        <v>564</v>
      </c>
      <c r="B17" s="213" t="s">
        <v>561</v>
      </c>
      <c r="C17" s="215" t="s">
        <v>565</v>
      </c>
      <c r="D17" s="216"/>
      <c r="E17" s="217">
        <v>323000</v>
      </c>
      <c r="F17" s="217">
        <v>323000</v>
      </c>
      <c r="G17" s="217"/>
      <c r="H17" s="217">
        <v>255337.19</v>
      </c>
      <c r="I17" s="246">
        <v>0.79</v>
      </c>
      <c r="J17" s="247" t="s">
        <v>566</v>
      </c>
    </row>
    <row r="18" s="180" customFormat="1" ht="55" customHeight="1" spans="1:10">
      <c r="A18" s="214" t="s">
        <v>567</v>
      </c>
      <c r="B18" s="213" t="s">
        <v>561</v>
      </c>
      <c r="C18" s="215" t="s">
        <v>568</v>
      </c>
      <c r="D18" s="216"/>
      <c r="E18" s="217">
        <v>453056</v>
      </c>
      <c r="F18" s="217">
        <v>453056</v>
      </c>
      <c r="G18" s="217"/>
      <c r="H18" s="218">
        <v>453006.38</v>
      </c>
      <c r="I18" s="246">
        <v>0.9999</v>
      </c>
      <c r="J18" s="247"/>
    </row>
    <row r="19" s="180" customFormat="1" ht="66.5" customHeight="1" spans="1:10">
      <c r="A19" s="214" t="s">
        <v>569</v>
      </c>
      <c r="B19" s="213" t="s">
        <v>561</v>
      </c>
      <c r="C19" s="215" t="s">
        <v>570</v>
      </c>
      <c r="D19" s="216"/>
      <c r="E19" s="217">
        <v>35197.72</v>
      </c>
      <c r="F19" s="217">
        <v>35197.72</v>
      </c>
      <c r="G19" s="217"/>
      <c r="H19" s="217">
        <v>35197.72</v>
      </c>
      <c r="I19" s="246">
        <v>1</v>
      </c>
      <c r="J19" s="247"/>
    </row>
    <row r="20" s="180" customFormat="1" ht="78.5" customHeight="1" spans="1:10">
      <c r="A20" s="214" t="s">
        <v>571</v>
      </c>
      <c r="B20" s="219" t="s">
        <v>561</v>
      </c>
      <c r="C20" s="220" t="s">
        <v>572</v>
      </c>
      <c r="D20" s="221"/>
      <c r="E20" s="217">
        <v>31831.46</v>
      </c>
      <c r="F20" s="217">
        <v>31831.46</v>
      </c>
      <c r="G20" s="217"/>
      <c r="H20" s="218">
        <v>31831.46</v>
      </c>
      <c r="I20" s="246">
        <v>1</v>
      </c>
      <c r="J20" s="247"/>
    </row>
    <row r="21" s="180" customFormat="1" ht="82" customHeight="1" spans="1:10">
      <c r="A21" s="222" t="s">
        <v>573</v>
      </c>
      <c r="B21" s="222" t="s">
        <v>561</v>
      </c>
      <c r="C21" s="223" t="s">
        <v>574</v>
      </c>
      <c r="D21" s="224"/>
      <c r="E21" s="217">
        <v>58168</v>
      </c>
      <c r="F21" s="217">
        <v>58168</v>
      </c>
      <c r="G21" s="217"/>
      <c r="H21" s="218">
        <v>58168</v>
      </c>
      <c r="I21" s="246">
        <v>1</v>
      </c>
      <c r="J21" s="247"/>
    </row>
    <row r="22" s="180" customFormat="1" ht="82" customHeight="1" spans="1:10">
      <c r="A22" s="222" t="s">
        <v>575</v>
      </c>
      <c r="B22" s="222" t="s">
        <v>561</v>
      </c>
      <c r="C22" s="225" t="s">
        <v>576</v>
      </c>
      <c r="D22" s="226"/>
      <c r="E22" s="217">
        <v>12800</v>
      </c>
      <c r="F22" s="217">
        <v>12800</v>
      </c>
      <c r="G22" s="217"/>
      <c r="H22" s="217">
        <v>12800</v>
      </c>
      <c r="I22" s="246">
        <v>1</v>
      </c>
      <c r="J22" s="247"/>
    </row>
    <row r="23" s="180" customFormat="1" ht="107.5" customHeight="1" spans="1:10">
      <c r="A23" s="214" t="s">
        <v>577</v>
      </c>
      <c r="B23" s="213" t="s">
        <v>561</v>
      </c>
      <c r="C23" s="215" t="s">
        <v>578</v>
      </c>
      <c r="D23" s="216"/>
      <c r="E23" s="217">
        <v>303201</v>
      </c>
      <c r="F23" s="217">
        <v>303201</v>
      </c>
      <c r="G23" s="217"/>
      <c r="H23" s="218">
        <v>303201</v>
      </c>
      <c r="I23" s="246">
        <v>1</v>
      </c>
      <c r="J23" s="248"/>
    </row>
    <row r="24" s="178" customFormat="1" ht="32.15" customHeight="1" spans="1:10">
      <c r="A24" s="203" t="s">
        <v>579</v>
      </c>
      <c r="B24" s="203"/>
      <c r="C24" s="203"/>
      <c r="D24" s="203"/>
      <c r="E24" s="203"/>
      <c r="F24" s="203"/>
      <c r="G24" s="203"/>
      <c r="H24" s="203"/>
      <c r="I24" s="203"/>
      <c r="J24" s="203"/>
    </row>
    <row r="25" s="181" customFormat="1" ht="32.15" customHeight="1" spans="1:10">
      <c r="A25" s="227" t="s">
        <v>580</v>
      </c>
      <c r="B25" s="228" t="s">
        <v>581</v>
      </c>
      <c r="C25" s="228" t="s">
        <v>582</v>
      </c>
      <c r="D25" s="227" t="s">
        <v>583</v>
      </c>
      <c r="E25" s="229" t="s">
        <v>584</v>
      </c>
      <c r="F25" s="229" t="s">
        <v>585</v>
      </c>
      <c r="G25" s="229" t="s">
        <v>586</v>
      </c>
      <c r="H25" s="230" t="s">
        <v>587</v>
      </c>
      <c r="I25" s="249"/>
      <c r="J25" s="250"/>
    </row>
    <row r="26" s="181" customFormat="1" ht="30" customHeight="1" spans="1:10">
      <c r="A26" s="134" t="s">
        <v>588</v>
      </c>
      <c r="B26" s="134" t="s">
        <v>589</v>
      </c>
      <c r="C26" s="116" t="s">
        <v>590</v>
      </c>
      <c r="D26" s="136" t="s">
        <v>591</v>
      </c>
      <c r="E26" s="231" t="s">
        <v>592</v>
      </c>
      <c r="F26" s="116" t="s">
        <v>593</v>
      </c>
      <c r="G26" s="231" t="s">
        <v>592</v>
      </c>
      <c r="H26" s="230"/>
      <c r="I26" s="249"/>
      <c r="J26" s="250"/>
    </row>
    <row r="27" s="181" customFormat="1" ht="30" customHeight="1" spans="1:10">
      <c r="A27" s="140"/>
      <c r="B27" s="140"/>
      <c r="C27" s="116" t="s">
        <v>594</v>
      </c>
      <c r="D27" s="136" t="s">
        <v>591</v>
      </c>
      <c r="E27" s="231" t="s">
        <v>592</v>
      </c>
      <c r="F27" s="116" t="s">
        <v>593</v>
      </c>
      <c r="G27" s="231" t="s">
        <v>592</v>
      </c>
      <c r="H27" s="230"/>
      <c r="I27" s="249"/>
      <c r="J27" s="250"/>
    </row>
    <row r="28" s="182" customFormat="1" ht="30" customHeight="1" spans="1:10">
      <c r="A28" s="140"/>
      <c r="B28" s="140"/>
      <c r="C28" s="116" t="s">
        <v>595</v>
      </c>
      <c r="D28" s="136" t="s">
        <v>591</v>
      </c>
      <c r="E28" s="231" t="s">
        <v>592</v>
      </c>
      <c r="F28" s="116" t="s">
        <v>593</v>
      </c>
      <c r="G28" s="231" t="s">
        <v>592</v>
      </c>
      <c r="H28" s="230"/>
      <c r="I28" s="249"/>
      <c r="J28" s="250"/>
    </row>
    <row r="29" s="182" customFormat="1" ht="30" customHeight="1" spans="1:10">
      <c r="A29" s="140"/>
      <c r="B29" s="140"/>
      <c r="C29" s="116" t="s">
        <v>596</v>
      </c>
      <c r="D29" s="136" t="s">
        <v>591</v>
      </c>
      <c r="E29" s="231" t="s">
        <v>28</v>
      </c>
      <c r="F29" s="116" t="s">
        <v>593</v>
      </c>
      <c r="G29" s="231" t="s">
        <v>28</v>
      </c>
      <c r="H29" s="230"/>
      <c r="I29" s="249"/>
      <c r="J29" s="250"/>
    </row>
    <row r="30" s="182" customFormat="1" ht="30" customHeight="1" spans="1:10">
      <c r="A30" s="140"/>
      <c r="B30" s="140"/>
      <c r="C30" s="116" t="s">
        <v>597</v>
      </c>
      <c r="D30" s="136" t="s">
        <v>591</v>
      </c>
      <c r="E30" s="231" t="s">
        <v>598</v>
      </c>
      <c r="F30" s="116" t="s">
        <v>593</v>
      </c>
      <c r="G30" s="231" t="s">
        <v>598</v>
      </c>
      <c r="H30" s="230"/>
      <c r="I30" s="249"/>
      <c r="J30" s="250"/>
    </row>
    <row r="31" s="182" customFormat="1" ht="30" customHeight="1" spans="1:10">
      <c r="A31" s="140"/>
      <c r="B31" s="134" t="s">
        <v>599</v>
      </c>
      <c r="C31" s="116" t="s">
        <v>600</v>
      </c>
      <c r="D31" s="116" t="s">
        <v>601</v>
      </c>
      <c r="E31" s="232" t="s">
        <v>602</v>
      </c>
      <c r="F31" s="231" t="s">
        <v>603</v>
      </c>
      <c r="G31" s="233">
        <v>1</v>
      </c>
      <c r="H31" s="230"/>
      <c r="I31" s="249"/>
      <c r="J31" s="250"/>
    </row>
    <row r="32" s="182" customFormat="1" ht="58" customHeight="1" spans="1:10">
      <c r="A32" s="140"/>
      <c r="B32" s="140"/>
      <c r="C32" s="116" t="s">
        <v>604</v>
      </c>
      <c r="D32" s="116" t="s">
        <v>605</v>
      </c>
      <c r="E32" s="231" t="s">
        <v>46</v>
      </c>
      <c r="F32" s="231" t="s">
        <v>603</v>
      </c>
      <c r="G32" s="233">
        <v>0.1</v>
      </c>
      <c r="H32" s="230"/>
      <c r="I32" s="249"/>
      <c r="J32" s="250"/>
    </row>
    <row r="33" s="182" customFormat="1" ht="30" customHeight="1" spans="1:10">
      <c r="A33" s="140"/>
      <c r="B33" s="134" t="s">
        <v>606</v>
      </c>
      <c r="C33" s="116" t="s">
        <v>607</v>
      </c>
      <c r="D33" s="116" t="s">
        <v>601</v>
      </c>
      <c r="E33" s="234">
        <v>100</v>
      </c>
      <c r="F33" s="234" t="s">
        <v>603</v>
      </c>
      <c r="G33" s="235">
        <v>1</v>
      </c>
      <c r="H33" s="230"/>
      <c r="I33" s="249"/>
      <c r="J33" s="250"/>
    </row>
    <row r="34" s="182" customFormat="1" ht="30" customHeight="1" spans="1:10">
      <c r="A34" s="140"/>
      <c r="B34" s="134" t="s">
        <v>608</v>
      </c>
      <c r="C34" s="116" t="s">
        <v>609</v>
      </c>
      <c r="D34" s="136" t="s">
        <v>591</v>
      </c>
      <c r="E34" s="234">
        <v>1000</v>
      </c>
      <c r="F34" s="234" t="s">
        <v>610</v>
      </c>
      <c r="G34" s="236" t="s">
        <v>611</v>
      </c>
      <c r="H34" s="230"/>
      <c r="I34" s="249"/>
      <c r="J34" s="250"/>
    </row>
    <row r="35" s="178" customFormat="1" ht="30" customHeight="1" spans="1:10">
      <c r="A35" s="140"/>
      <c r="B35" s="140"/>
      <c r="C35" s="116" t="s">
        <v>569</v>
      </c>
      <c r="D35" s="136" t="s">
        <v>591</v>
      </c>
      <c r="E35" s="234">
        <v>6000</v>
      </c>
      <c r="F35" s="234" t="s">
        <v>610</v>
      </c>
      <c r="G35" s="236" t="s">
        <v>612</v>
      </c>
      <c r="H35" s="230"/>
      <c r="I35" s="249"/>
      <c r="J35" s="250"/>
    </row>
    <row r="36" s="178" customFormat="1" ht="30" customHeight="1" spans="1:10">
      <c r="A36" s="140"/>
      <c r="B36" s="140"/>
      <c r="C36" s="116" t="s">
        <v>567</v>
      </c>
      <c r="D36" s="136" t="s">
        <v>591</v>
      </c>
      <c r="E36" s="234">
        <v>940</v>
      </c>
      <c r="F36" s="234" t="s">
        <v>610</v>
      </c>
      <c r="G36" s="236" t="s">
        <v>613</v>
      </c>
      <c r="H36" s="230"/>
      <c r="I36" s="249"/>
      <c r="J36" s="250"/>
    </row>
    <row r="37" s="178" customFormat="1" ht="30" customHeight="1" spans="1:10">
      <c r="A37" s="140"/>
      <c r="B37" s="140"/>
      <c r="C37" s="116" t="s">
        <v>577</v>
      </c>
      <c r="D37" s="136" t="s">
        <v>591</v>
      </c>
      <c r="E37" s="234">
        <v>1250</v>
      </c>
      <c r="F37" s="234" t="s">
        <v>610</v>
      </c>
      <c r="G37" s="236" t="s">
        <v>614</v>
      </c>
      <c r="H37" s="230"/>
      <c r="I37" s="249"/>
      <c r="J37" s="250"/>
    </row>
    <row r="38" s="178" customFormat="1" ht="30" customHeight="1" spans="1:10">
      <c r="A38" s="141"/>
      <c r="B38" s="141"/>
      <c r="C38" s="116" t="s">
        <v>615</v>
      </c>
      <c r="D38" s="136" t="s">
        <v>591</v>
      </c>
      <c r="E38" s="234">
        <v>625</v>
      </c>
      <c r="F38" s="234" t="s">
        <v>610</v>
      </c>
      <c r="G38" s="234" t="s">
        <v>616</v>
      </c>
      <c r="H38" s="230"/>
      <c r="I38" s="249"/>
      <c r="J38" s="250"/>
    </row>
    <row r="39" s="178" customFormat="1" ht="30" customHeight="1" spans="1:10">
      <c r="A39" s="169" t="s">
        <v>617</v>
      </c>
      <c r="B39" s="237" t="s">
        <v>618</v>
      </c>
      <c r="C39" s="116" t="s">
        <v>619</v>
      </c>
      <c r="D39" s="116" t="s">
        <v>605</v>
      </c>
      <c r="E39" s="234">
        <v>95</v>
      </c>
      <c r="F39" s="234" t="s">
        <v>603</v>
      </c>
      <c r="G39" s="233">
        <v>0.98</v>
      </c>
      <c r="H39" s="230"/>
      <c r="I39" s="249"/>
      <c r="J39" s="250"/>
    </row>
    <row r="40" s="178" customFormat="1" ht="30" customHeight="1" spans="1:10">
      <c r="A40" s="169"/>
      <c r="B40" s="237"/>
      <c r="C40" s="116" t="s">
        <v>620</v>
      </c>
      <c r="D40" s="136" t="s">
        <v>591</v>
      </c>
      <c r="E40" s="234">
        <v>3</v>
      </c>
      <c r="F40" s="234" t="s">
        <v>621</v>
      </c>
      <c r="G40" s="234" t="s">
        <v>622</v>
      </c>
      <c r="H40" s="230"/>
      <c r="I40" s="249"/>
      <c r="J40" s="250"/>
    </row>
    <row r="41" ht="30" customHeight="1" spans="1:10">
      <c r="A41" s="238" t="s">
        <v>623</v>
      </c>
      <c r="B41" s="147" t="s">
        <v>624</v>
      </c>
      <c r="C41" s="116" t="s">
        <v>625</v>
      </c>
      <c r="D41" s="116" t="s">
        <v>605</v>
      </c>
      <c r="E41" s="234">
        <v>90</v>
      </c>
      <c r="F41" s="234" t="s">
        <v>603</v>
      </c>
      <c r="G41" s="235">
        <v>0.9</v>
      </c>
      <c r="H41" s="230"/>
      <c r="I41" s="249"/>
      <c r="J41" s="250"/>
    </row>
    <row r="42" ht="30" customHeight="1" spans="1:10">
      <c r="A42" s="239"/>
      <c r="B42" s="147"/>
      <c r="C42" s="116" t="s">
        <v>626</v>
      </c>
      <c r="D42" s="116" t="s">
        <v>605</v>
      </c>
      <c r="E42" s="234">
        <v>90</v>
      </c>
      <c r="F42" s="234" t="s">
        <v>603</v>
      </c>
      <c r="G42" s="235">
        <v>0.9</v>
      </c>
      <c r="H42" s="230"/>
      <c r="I42" s="249"/>
      <c r="J42" s="250"/>
    </row>
    <row r="43" ht="65.5" customHeight="1" spans="1:10">
      <c r="A43" s="240" t="s">
        <v>627</v>
      </c>
      <c r="B43" s="241"/>
      <c r="C43" s="242"/>
      <c r="D43" s="242"/>
      <c r="E43" s="242"/>
      <c r="F43" s="242"/>
      <c r="G43" s="242"/>
      <c r="H43" s="242"/>
      <c r="I43" s="242"/>
      <c r="J43" s="251"/>
    </row>
    <row r="44" spans="1:10">
      <c r="A44" s="178"/>
      <c r="B44" s="178"/>
      <c r="C44" s="178"/>
      <c r="D44" s="178"/>
      <c r="E44" s="178"/>
      <c r="F44" s="178"/>
      <c r="G44" s="178"/>
      <c r="H44" s="178"/>
      <c r="I44" s="178"/>
      <c r="J44" s="178"/>
    </row>
    <row r="45" ht="20" customHeight="1" spans="1:10">
      <c r="A45" s="161" t="s">
        <v>628</v>
      </c>
      <c r="B45" s="160"/>
      <c r="C45" s="160"/>
      <c r="D45" s="160"/>
      <c r="E45" s="160"/>
      <c r="F45" s="160"/>
      <c r="G45" s="160"/>
      <c r="H45" s="160"/>
      <c r="I45" s="160"/>
      <c r="J45" s="168"/>
    </row>
    <row r="46" ht="20" customHeight="1" spans="1:10">
      <c r="A46" s="161" t="s">
        <v>629</v>
      </c>
      <c r="B46" s="161"/>
      <c r="C46" s="161"/>
      <c r="D46" s="161"/>
      <c r="E46" s="161"/>
      <c r="F46" s="161"/>
      <c r="G46" s="161"/>
      <c r="H46" s="161"/>
      <c r="I46" s="161"/>
      <c r="J46" s="161"/>
    </row>
    <row r="47" ht="20" customHeight="1" spans="1:10">
      <c r="A47" s="161" t="s">
        <v>630</v>
      </c>
      <c r="B47" s="161"/>
      <c r="C47" s="161"/>
      <c r="D47" s="161"/>
      <c r="E47" s="161"/>
      <c r="F47" s="161"/>
      <c r="G47" s="161"/>
      <c r="H47" s="161"/>
      <c r="I47" s="161"/>
      <c r="J47" s="161"/>
    </row>
    <row r="48" ht="20" customHeight="1" spans="1:10">
      <c r="A48" s="161" t="s">
        <v>631</v>
      </c>
      <c r="B48" s="161"/>
      <c r="C48" s="161"/>
      <c r="D48" s="161"/>
      <c r="E48" s="161"/>
      <c r="F48" s="161"/>
      <c r="G48" s="161"/>
      <c r="H48" s="161"/>
      <c r="I48" s="161"/>
      <c r="J48" s="161"/>
    </row>
  </sheetData>
  <mergeCells count="63">
    <mergeCell ref="A1:J1"/>
    <mergeCell ref="A2:B2"/>
    <mergeCell ref="B4:J4"/>
    <mergeCell ref="A5:I5"/>
    <mergeCell ref="C6:I6"/>
    <mergeCell ref="C7:I7"/>
    <mergeCell ref="A8:J8"/>
    <mergeCell ref="B9:F9"/>
    <mergeCell ref="G9:J9"/>
    <mergeCell ref="B10:F10"/>
    <mergeCell ref="G10:J10"/>
    <mergeCell ref="B11:F11"/>
    <mergeCell ref="G11:J11"/>
    <mergeCell ref="B12:F12"/>
    <mergeCell ref="G12:J12"/>
    <mergeCell ref="A13:J13"/>
    <mergeCell ref="E14:G14"/>
    <mergeCell ref="C16:D16"/>
    <mergeCell ref="C17:D17"/>
    <mergeCell ref="C18:D18"/>
    <mergeCell ref="C19:D19"/>
    <mergeCell ref="C20:D20"/>
    <mergeCell ref="C21:D21"/>
    <mergeCell ref="C22:D22"/>
    <mergeCell ref="C23:D23"/>
    <mergeCell ref="A24:J24"/>
    <mergeCell ref="H25:J25"/>
    <mergeCell ref="H26:J26"/>
    <mergeCell ref="H27:J27"/>
    <mergeCell ref="H28:J28"/>
    <mergeCell ref="H29:J29"/>
    <mergeCell ref="H30:J30"/>
    <mergeCell ref="H31:J31"/>
    <mergeCell ref="H32:J32"/>
    <mergeCell ref="H33:J33"/>
    <mergeCell ref="H34:J34"/>
    <mergeCell ref="H35:J35"/>
    <mergeCell ref="H36:J36"/>
    <mergeCell ref="H37:J37"/>
    <mergeCell ref="H38:J38"/>
    <mergeCell ref="H39:J39"/>
    <mergeCell ref="H40:J40"/>
    <mergeCell ref="H41:J41"/>
    <mergeCell ref="H42:J42"/>
    <mergeCell ref="B43:J43"/>
    <mergeCell ref="A46:J46"/>
    <mergeCell ref="A47:J47"/>
    <mergeCell ref="A48:J48"/>
    <mergeCell ref="A6:A7"/>
    <mergeCell ref="A14:A15"/>
    <mergeCell ref="A26:A38"/>
    <mergeCell ref="A39:A40"/>
    <mergeCell ref="A41:A42"/>
    <mergeCell ref="B14:B15"/>
    <mergeCell ref="B26:B30"/>
    <mergeCell ref="B31:B32"/>
    <mergeCell ref="B34:B38"/>
    <mergeCell ref="B39:B40"/>
    <mergeCell ref="B41:B42"/>
    <mergeCell ref="H14:H15"/>
    <mergeCell ref="I14:I15"/>
    <mergeCell ref="J14:J15"/>
    <mergeCell ref="C14:D15"/>
  </mergeCells>
  <pageMargins left="1.18" right="0.7" top="0.47" bottom="0.55" header="0.3" footer="0.3"/>
  <pageSetup paperSize="9" scale="53" orientation="portrait" horizontalDpi="600" verticalDpi="6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35"/>
  <sheetViews>
    <sheetView zoomScaleSheetLayoutView="60" workbookViewId="0">
      <selection activeCell="L19" sqref="L19"/>
    </sheetView>
  </sheetViews>
  <sheetFormatPr defaultColWidth="10" defaultRowHeight="13.5"/>
  <cols>
    <col min="1" max="2" width="12.3166666666667" style="48" customWidth="1"/>
    <col min="3" max="3" width="16.2" style="48" customWidth="1"/>
    <col min="4" max="4" width="12.5916666666667" style="48" customWidth="1"/>
    <col min="5" max="5" width="19.35" style="48" customWidth="1"/>
    <col min="6" max="6" width="12.4083333333333" style="48" customWidth="1"/>
    <col min="7" max="7" width="11.1083333333333" style="48" customWidth="1"/>
    <col min="8" max="8" width="10" style="48"/>
    <col min="9" max="9" width="9.63333333333333" style="48" customWidth="1"/>
    <col min="10" max="10" width="15.65" style="48" customWidth="1"/>
    <col min="11" max="16384" width="10" style="48"/>
  </cols>
  <sheetData>
    <row r="1" s="1" customFormat="1" ht="26" customHeight="1" spans="1:10">
      <c r="A1" s="115" t="s">
        <v>632</v>
      </c>
      <c r="B1" s="115"/>
      <c r="C1" s="115"/>
      <c r="D1" s="115"/>
      <c r="E1" s="115"/>
      <c r="F1" s="115"/>
      <c r="G1" s="115"/>
      <c r="H1" s="115"/>
      <c r="I1" s="115"/>
      <c r="J1" s="115"/>
    </row>
    <row r="2" s="2" customFormat="1" ht="13" customHeight="1" spans="1:10">
      <c r="A2" s="115"/>
      <c r="B2" s="115"/>
      <c r="C2" s="115"/>
      <c r="D2" s="115"/>
      <c r="E2" s="115"/>
      <c r="F2" s="115"/>
      <c r="G2" s="115"/>
      <c r="H2" s="115"/>
      <c r="I2" s="115"/>
      <c r="J2" s="163"/>
    </row>
    <row r="3" s="2" customFormat="1" ht="20" customHeight="1" spans="1:10">
      <c r="A3" s="115"/>
      <c r="B3" s="115"/>
      <c r="C3" s="115"/>
      <c r="D3" s="115"/>
      <c r="E3" s="115"/>
      <c r="F3" s="115"/>
      <c r="G3" s="115"/>
      <c r="H3" s="115"/>
      <c r="I3" s="164"/>
      <c r="J3" s="164" t="s">
        <v>633</v>
      </c>
    </row>
    <row r="4" s="2" customFormat="1" ht="20" customHeight="1" spans="1:10">
      <c r="A4" s="115"/>
      <c r="B4" s="115"/>
      <c r="C4" s="115"/>
      <c r="D4" s="115"/>
      <c r="E4" s="115"/>
      <c r="F4" s="115"/>
      <c r="G4" s="115"/>
      <c r="H4" s="115"/>
      <c r="I4" s="164"/>
      <c r="J4" s="164" t="s">
        <v>498</v>
      </c>
    </row>
    <row r="5" s="46" customFormat="1" ht="18" customHeight="1" spans="1:256">
      <c r="A5" s="116" t="s">
        <v>634</v>
      </c>
      <c r="B5" s="116"/>
      <c r="C5" s="117" t="s">
        <v>564</v>
      </c>
      <c r="D5" s="117"/>
      <c r="E5" s="117"/>
      <c r="F5" s="117"/>
      <c r="G5" s="117"/>
      <c r="H5" s="117"/>
      <c r="I5" s="117"/>
      <c r="J5" s="11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18" customHeight="1" spans="1:256">
      <c r="A6" s="116" t="s">
        <v>635</v>
      </c>
      <c r="B6" s="116"/>
      <c r="C6" s="117" t="s">
        <v>636</v>
      </c>
      <c r="D6" s="117"/>
      <c r="E6" s="117"/>
      <c r="F6" s="116" t="s">
        <v>637</v>
      </c>
      <c r="G6" s="117" t="s">
        <v>480</v>
      </c>
      <c r="H6" s="117"/>
      <c r="I6" s="117"/>
      <c r="J6" s="117"/>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116" t="s">
        <v>638</v>
      </c>
      <c r="B7" s="116"/>
      <c r="C7" s="116"/>
      <c r="D7" s="116" t="s">
        <v>639</v>
      </c>
      <c r="E7" s="116" t="s">
        <v>441</v>
      </c>
      <c r="F7" s="116" t="s">
        <v>640</v>
      </c>
      <c r="G7" s="116" t="s">
        <v>641</v>
      </c>
      <c r="H7" s="116" t="s">
        <v>642</v>
      </c>
      <c r="I7" s="116" t="s">
        <v>643</v>
      </c>
      <c r="J7" s="116"/>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116"/>
      <c r="B8" s="116"/>
      <c r="C8" s="118" t="s">
        <v>644</v>
      </c>
      <c r="D8" s="119">
        <v>323000</v>
      </c>
      <c r="E8" s="119">
        <v>323000</v>
      </c>
      <c r="F8" s="119">
        <v>255337.19</v>
      </c>
      <c r="G8" s="116">
        <v>10</v>
      </c>
      <c r="H8" s="120">
        <v>0.7905</v>
      </c>
      <c r="I8" s="122">
        <v>8</v>
      </c>
      <c r="J8" s="122"/>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116"/>
      <c r="B9" s="116"/>
      <c r="C9" s="118" t="s">
        <v>645</v>
      </c>
      <c r="D9" s="119">
        <v>323000</v>
      </c>
      <c r="E9" s="119">
        <v>323000</v>
      </c>
      <c r="F9" s="119">
        <v>255337.19</v>
      </c>
      <c r="G9" s="116" t="s">
        <v>445</v>
      </c>
      <c r="H9" s="120">
        <v>0.7905</v>
      </c>
      <c r="I9" s="122" t="s">
        <v>445</v>
      </c>
      <c r="J9" s="122"/>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4" customFormat="1" ht="36" customHeight="1" spans="1:256">
      <c r="A10" s="116"/>
      <c r="B10" s="116"/>
      <c r="C10" s="118" t="s">
        <v>646</v>
      </c>
      <c r="D10" s="121"/>
      <c r="E10" s="121"/>
      <c r="F10" s="121"/>
      <c r="G10" s="116" t="s">
        <v>445</v>
      </c>
      <c r="H10" s="121"/>
      <c r="I10" s="122" t="s">
        <v>445</v>
      </c>
      <c r="J10" s="122"/>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row>
    <row r="11" s="1" customFormat="1" ht="36" customHeight="1" spans="1:10">
      <c r="A11" s="116"/>
      <c r="B11" s="116"/>
      <c r="C11" s="118" t="s">
        <v>647</v>
      </c>
      <c r="D11" s="122" t="s">
        <v>445</v>
      </c>
      <c r="E11" s="122" t="s">
        <v>445</v>
      </c>
      <c r="F11" s="122" t="s">
        <v>445</v>
      </c>
      <c r="G11" s="116" t="s">
        <v>445</v>
      </c>
      <c r="H11" s="121"/>
      <c r="I11" s="122" t="s">
        <v>445</v>
      </c>
      <c r="J11" s="122"/>
    </row>
    <row r="12" s="1" customFormat="1" ht="18" customHeight="1" spans="1:10">
      <c r="A12" s="116" t="s">
        <v>648</v>
      </c>
      <c r="B12" s="116" t="s">
        <v>649</v>
      </c>
      <c r="C12" s="116"/>
      <c r="D12" s="116"/>
      <c r="E12" s="116"/>
      <c r="F12" s="122" t="s">
        <v>542</v>
      </c>
      <c r="G12" s="122"/>
      <c r="H12" s="122"/>
      <c r="I12" s="122"/>
      <c r="J12" s="122"/>
    </row>
    <row r="13" s="1" customFormat="1" ht="63" customHeight="1" spans="1:10">
      <c r="A13" s="116"/>
      <c r="B13" s="123" t="s">
        <v>650</v>
      </c>
      <c r="C13" s="124"/>
      <c r="D13" s="124"/>
      <c r="E13" s="125"/>
      <c r="F13" s="126" t="s">
        <v>651</v>
      </c>
      <c r="G13" s="126"/>
      <c r="H13" s="126"/>
      <c r="I13" s="126"/>
      <c r="J13" s="126"/>
    </row>
    <row r="14" s="1" customFormat="1" ht="36" customHeight="1" spans="1:10">
      <c r="A14" s="127" t="s">
        <v>652</v>
      </c>
      <c r="B14" s="128"/>
      <c r="C14" s="129"/>
      <c r="D14" s="127" t="s">
        <v>653</v>
      </c>
      <c r="E14" s="128"/>
      <c r="F14" s="129"/>
      <c r="G14" s="130" t="s">
        <v>586</v>
      </c>
      <c r="H14" s="130" t="s">
        <v>641</v>
      </c>
      <c r="I14" s="130" t="s">
        <v>643</v>
      </c>
      <c r="J14" s="130" t="s">
        <v>587</v>
      </c>
    </row>
    <row r="15" s="1" customFormat="1" ht="36" customHeight="1" spans="1:10">
      <c r="A15" s="131" t="s">
        <v>580</v>
      </c>
      <c r="B15" s="116" t="s">
        <v>581</v>
      </c>
      <c r="C15" s="116" t="s">
        <v>582</v>
      </c>
      <c r="D15" s="116" t="s">
        <v>583</v>
      </c>
      <c r="E15" s="116" t="s">
        <v>584</v>
      </c>
      <c r="F15" s="132" t="s">
        <v>585</v>
      </c>
      <c r="G15" s="133"/>
      <c r="H15" s="133"/>
      <c r="I15" s="133"/>
      <c r="J15" s="133"/>
    </row>
    <row r="16" s="1" customFormat="1" ht="18" customHeight="1" spans="1:10">
      <c r="A16" s="169" t="s">
        <v>588</v>
      </c>
      <c r="B16" s="134" t="s">
        <v>589</v>
      </c>
      <c r="C16" s="170" t="s">
        <v>654</v>
      </c>
      <c r="D16" s="136" t="s">
        <v>591</v>
      </c>
      <c r="E16" s="170">
        <v>323</v>
      </c>
      <c r="F16" s="171" t="s">
        <v>593</v>
      </c>
      <c r="G16" s="172">
        <v>323</v>
      </c>
      <c r="H16" s="133">
        <v>20</v>
      </c>
      <c r="I16" s="174">
        <v>20</v>
      </c>
      <c r="J16" s="133"/>
    </row>
    <row r="17" s="1" customFormat="1" ht="18" customHeight="1" spans="1:10">
      <c r="A17" s="169"/>
      <c r="B17" s="134" t="s">
        <v>599</v>
      </c>
      <c r="C17" s="170" t="s">
        <v>655</v>
      </c>
      <c r="D17" s="136" t="s">
        <v>591</v>
      </c>
      <c r="E17" s="170" t="s">
        <v>656</v>
      </c>
      <c r="F17" s="171" t="s">
        <v>657</v>
      </c>
      <c r="G17" s="172" t="s">
        <v>656</v>
      </c>
      <c r="H17" s="133">
        <v>10</v>
      </c>
      <c r="I17" s="174">
        <v>10</v>
      </c>
      <c r="J17" s="133"/>
    </row>
    <row r="18" s="1" customFormat="1" ht="27.5" customHeight="1" spans="1:10">
      <c r="A18" s="169"/>
      <c r="B18" s="134" t="s">
        <v>606</v>
      </c>
      <c r="C18" s="170" t="s">
        <v>658</v>
      </c>
      <c r="D18" s="116" t="s">
        <v>601</v>
      </c>
      <c r="E18" s="170">
        <v>100</v>
      </c>
      <c r="F18" s="171" t="s">
        <v>659</v>
      </c>
      <c r="G18" s="172">
        <v>100</v>
      </c>
      <c r="H18" s="133">
        <v>10</v>
      </c>
      <c r="I18" s="174">
        <v>10</v>
      </c>
      <c r="J18" s="133"/>
    </row>
    <row r="19" s="1" customFormat="1" ht="28" customHeight="1" spans="1:10">
      <c r="A19" s="169"/>
      <c r="B19" s="169" t="s">
        <v>608</v>
      </c>
      <c r="C19" s="170" t="s">
        <v>660</v>
      </c>
      <c r="D19" s="136" t="s">
        <v>591</v>
      </c>
      <c r="E19" s="170">
        <v>5</v>
      </c>
      <c r="F19" s="171" t="s">
        <v>661</v>
      </c>
      <c r="G19" s="172" t="s">
        <v>662</v>
      </c>
      <c r="H19" s="133">
        <v>10</v>
      </c>
      <c r="I19" s="174">
        <v>10</v>
      </c>
      <c r="J19" s="133"/>
    </row>
    <row r="20" s="1" customFormat="1" ht="30" customHeight="1" spans="1:10">
      <c r="A20" s="169" t="s">
        <v>617</v>
      </c>
      <c r="B20" s="169" t="s">
        <v>618</v>
      </c>
      <c r="C20" s="173" t="s">
        <v>663</v>
      </c>
      <c r="D20" s="136" t="s">
        <v>591</v>
      </c>
      <c r="E20" s="170" t="s">
        <v>664</v>
      </c>
      <c r="F20" s="171" t="s">
        <v>657</v>
      </c>
      <c r="G20" s="172" t="s">
        <v>664</v>
      </c>
      <c r="H20" s="174">
        <v>15</v>
      </c>
      <c r="I20" s="174">
        <v>15</v>
      </c>
      <c r="J20" s="133"/>
    </row>
    <row r="21" s="1" customFormat="1" ht="30" customHeight="1" spans="1:10">
      <c r="A21" s="169"/>
      <c r="B21" s="147" t="s">
        <v>665</v>
      </c>
      <c r="C21" s="170" t="s">
        <v>620</v>
      </c>
      <c r="D21" s="136" t="s">
        <v>591</v>
      </c>
      <c r="E21" s="170">
        <v>3</v>
      </c>
      <c r="F21" s="171" t="s">
        <v>621</v>
      </c>
      <c r="G21" s="172" t="s">
        <v>622</v>
      </c>
      <c r="H21" s="174">
        <v>15</v>
      </c>
      <c r="I21" s="174">
        <v>15</v>
      </c>
      <c r="J21" s="133"/>
    </row>
    <row r="22" s="1" customFormat="1" ht="30" customHeight="1" spans="1:10">
      <c r="A22" s="134" t="s">
        <v>623</v>
      </c>
      <c r="B22" s="149" t="s">
        <v>624</v>
      </c>
      <c r="C22" s="170" t="s">
        <v>625</v>
      </c>
      <c r="D22" s="116" t="s">
        <v>605</v>
      </c>
      <c r="E22" s="170">
        <v>85</v>
      </c>
      <c r="F22" s="171" t="s">
        <v>603</v>
      </c>
      <c r="G22" s="175">
        <v>0.95</v>
      </c>
      <c r="H22" s="174">
        <v>5</v>
      </c>
      <c r="I22" s="174">
        <v>4</v>
      </c>
      <c r="J22" s="133" t="s">
        <v>666</v>
      </c>
    </row>
    <row r="23" s="1" customFormat="1" ht="30" customHeight="1" spans="1:10">
      <c r="A23" s="141"/>
      <c r="B23" s="150"/>
      <c r="C23" s="170" t="s">
        <v>667</v>
      </c>
      <c r="D23" s="117" t="s">
        <v>605</v>
      </c>
      <c r="E23" s="176">
        <v>85</v>
      </c>
      <c r="F23" s="176" t="s">
        <v>603</v>
      </c>
      <c r="G23" s="177">
        <v>0.95</v>
      </c>
      <c r="H23" s="174">
        <v>5</v>
      </c>
      <c r="I23" s="174">
        <v>4</v>
      </c>
      <c r="J23" s="117" t="s">
        <v>668</v>
      </c>
    </row>
    <row r="24" s="1" customFormat="1" ht="54" customHeight="1" spans="1:10">
      <c r="A24" s="116" t="s">
        <v>669</v>
      </c>
      <c r="B24" s="116"/>
      <c r="C24" s="116"/>
      <c r="D24" s="151"/>
      <c r="E24" s="151"/>
      <c r="F24" s="151"/>
      <c r="G24" s="151"/>
      <c r="H24" s="151"/>
      <c r="I24" s="151"/>
      <c r="J24" s="151"/>
    </row>
    <row r="25" s="1" customFormat="1" ht="25" customHeight="1" spans="1:10">
      <c r="A25" s="152" t="s">
        <v>670</v>
      </c>
      <c r="B25" s="153"/>
      <c r="C25" s="153"/>
      <c r="D25" s="153"/>
      <c r="E25" s="153"/>
      <c r="F25" s="153"/>
      <c r="G25" s="154"/>
      <c r="H25" s="155" t="s">
        <v>671</v>
      </c>
      <c r="I25" s="155" t="s">
        <v>672</v>
      </c>
      <c r="J25" s="155" t="s">
        <v>673</v>
      </c>
    </row>
    <row r="26" s="1" customFormat="1" ht="25" customHeight="1" spans="1:10">
      <c r="A26" s="156"/>
      <c r="B26" s="157"/>
      <c r="C26" s="157"/>
      <c r="D26" s="157"/>
      <c r="E26" s="157"/>
      <c r="F26" s="157"/>
      <c r="G26" s="158"/>
      <c r="H26" s="159">
        <v>100</v>
      </c>
      <c r="I26" s="159">
        <f>I8+I16+I17+I18+I19+I20+I22+I21+I23</f>
        <v>96</v>
      </c>
      <c r="J26" s="167" t="s">
        <v>656</v>
      </c>
    </row>
    <row r="27" s="1" customFormat="1" ht="17" customHeight="1" spans="1:10">
      <c r="A27" s="160"/>
      <c r="B27" s="160"/>
      <c r="C27" s="160"/>
      <c r="D27" s="160"/>
      <c r="E27" s="160"/>
      <c r="F27" s="160"/>
      <c r="G27" s="160"/>
      <c r="H27" s="160"/>
      <c r="I27" s="160"/>
      <c r="J27" s="168"/>
    </row>
    <row r="28" s="1" customFormat="1" ht="29" customHeight="1" spans="1:10">
      <c r="A28" s="161" t="s">
        <v>628</v>
      </c>
      <c r="B28" s="160"/>
      <c r="C28" s="160"/>
      <c r="D28" s="160"/>
      <c r="E28" s="160"/>
      <c r="F28" s="160"/>
      <c r="G28" s="160"/>
      <c r="H28" s="160"/>
      <c r="I28" s="160"/>
      <c r="J28" s="168"/>
    </row>
    <row r="29" s="1" customFormat="1" ht="27" customHeight="1" spans="1:10">
      <c r="A29" s="161" t="s">
        <v>629</v>
      </c>
      <c r="B29" s="161"/>
      <c r="C29" s="161"/>
      <c r="D29" s="161"/>
      <c r="E29" s="161"/>
      <c r="F29" s="161"/>
      <c r="G29" s="161"/>
      <c r="H29" s="161"/>
      <c r="I29" s="161"/>
      <c r="J29" s="161"/>
    </row>
    <row r="30" s="1" customFormat="1" ht="19" customHeight="1" spans="1:10">
      <c r="A30" s="161" t="s">
        <v>630</v>
      </c>
      <c r="B30" s="161"/>
      <c r="C30" s="161"/>
      <c r="D30" s="161"/>
      <c r="E30" s="161"/>
      <c r="F30" s="161"/>
      <c r="G30" s="161"/>
      <c r="H30" s="161"/>
      <c r="I30" s="161"/>
      <c r="J30" s="161"/>
    </row>
    <row r="31" s="1" customFormat="1" ht="18" customHeight="1" spans="1:10">
      <c r="A31" s="162" t="s">
        <v>674</v>
      </c>
      <c r="B31" s="162"/>
      <c r="C31" s="162"/>
      <c r="D31" s="162"/>
      <c r="E31" s="162"/>
      <c r="F31" s="162"/>
      <c r="G31" s="162"/>
      <c r="H31" s="162"/>
      <c r="I31" s="162"/>
      <c r="J31" s="162"/>
    </row>
    <row r="32" s="1" customFormat="1" ht="18" customHeight="1" spans="1:10">
      <c r="A32" s="161" t="s">
        <v>675</v>
      </c>
      <c r="B32" s="161"/>
      <c r="C32" s="161"/>
      <c r="D32" s="161"/>
      <c r="E32" s="161"/>
      <c r="F32" s="161"/>
      <c r="G32" s="161"/>
      <c r="H32" s="161"/>
      <c r="I32" s="161"/>
      <c r="J32" s="161"/>
    </row>
    <row r="33" s="1" customFormat="1" ht="18" customHeight="1" spans="1:10">
      <c r="A33" s="161" t="s">
        <v>676</v>
      </c>
      <c r="B33" s="161"/>
      <c r="C33" s="161"/>
      <c r="D33" s="161"/>
      <c r="E33" s="161"/>
      <c r="F33" s="161"/>
      <c r="G33" s="161"/>
      <c r="H33" s="161"/>
      <c r="I33" s="161"/>
      <c r="J33" s="161"/>
    </row>
    <row r="34" s="1" customFormat="1" ht="24" customHeight="1" spans="1:10">
      <c r="A34" s="161" t="s">
        <v>677</v>
      </c>
      <c r="B34" s="161"/>
      <c r="C34" s="161"/>
      <c r="D34" s="161"/>
      <c r="E34" s="161"/>
      <c r="F34" s="161"/>
      <c r="G34" s="161"/>
      <c r="H34" s="161"/>
      <c r="I34" s="161"/>
      <c r="J34" s="161"/>
    </row>
    <row r="35" ht="26" customHeight="1" spans="1:10">
      <c r="A35" s="161" t="s">
        <v>678</v>
      </c>
      <c r="B35" s="161"/>
      <c r="C35" s="161"/>
      <c r="D35" s="161"/>
      <c r="E35" s="161"/>
      <c r="F35" s="161"/>
      <c r="G35" s="161"/>
      <c r="H35" s="161"/>
      <c r="I35" s="161"/>
      <c r="J35" s="161"/>
    </row>
  </sheetData>
  <mergeCells count="37">
    <mergeCell ref="A1:J1"/>
    <mergeCell ref="A5:B5"/>
    <mergeCell ref="C5:J5"/>
    <mergeCell ref="A6:B6"/>
    <mergeCell ref="C6:E6"/>
    <mergeCell ref="G6:J6"/>
    <mergeCell ref="I7:J7"/>
    <mergeCell ref="I8:J8"/>
    <mergeCell ref="I9:J9"/>
    <mergeCell ref="I10:J10"/>
    <mergeCell ref="I11:J11"/>
    <mergeCell ref="B12:E12"/>
    <mergeCell ref="F12:J12"/>
    <mergeCell ref="B13:E13"/>
    <mergeCell ref="F13:J13"/>
    <mergeCell ref="A14:C14"/>
    <mergeCell ref="D14:F14"/>
    <mergeCell ref="A24:C24"/>
    <mergeCell ref="D24:J24"/>
    <mergeCell ref="A29:J29"/>
    <mergeCell ref="A30:J30"/>
    <mergeCell ref="A31:J31"/>
    <mergeCell ref="A32:J32"/>
    <mergeCell ref="A33:J33"/>
    <mergeCell ref="A34:J34"/>
    <mergeCell ref="A35:J35"/>
    <mergeCell ref="A12:A13"/>
    <mergeCell ref="A16:A19"/>
    <mergeCell ref="A20:A21"/>
    <mergeCell ref="A22:A23"/>
    <mergeCell ref="B22:B23"/>
    <mergeCell ref="G14:G15"/>
    <mergeCell ref="H14:H15"/>
    <mergeCell ref="I14:I15"/>
    <mergeCell ref="J14:J15"/>
    <mergeCell ref="A7:B11"/>
    <mergeCell ref="A25:G26"/>
  </mergeCells>
  <dataValidations count="1">
    <dataValidation type="list" allowBlank="1" showInputMessage="1" showErrorMessage="1" sqref="D16:D19">
      <formula1>$K$14:$K$17</formula1>
    </dataValidation>
  </dataValidations>
  <printOptions horizontalCentered="1"/>
  <pageMargins left="0.708333333333333" right="0.708333333333333" top="0.751388888888889" bottom="0.751388888888889" header="0.310416666666667" footer="0.310416666666667"/>
  <pageSetup paperSize="9" scale="74" orientation="portrait" horizontalDpi="600" verticalDpi="600"/>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39"/>
  <sheetViews>
    <sheetView zoomScaleSheetLayoutView="60" topLeftCell="A8" workbookViewId="0">
      <selection activeCell="L15" sqref="L15"/>
    </sheetView>
  </sheetViews>
  <sheetFormatPr defaultColWidth="10" defaultRowHeight="13.5"/>
  <cols>
    <col min="1" max="2" width="12.3166666666667" style="48" customWidth="1"/>
    <col min="3" max="3" width="16.2" style="48" customWidth="1"/>
    <col min="4" max="5" width="12.5916666666667" style="48" customWidth="1"/>
    <col min="6" max="6" width="12.4083333333333" style="48" customWidth="1"/>
    <col min="7" max="7" width="13.6083333333333" style="48" customWidth="1"/>
    <col min="8" max="8" width="10" style="48"/>
    <col min="9" max="9" width="9.63333333333333" style="48" customWidth="1"/>
    <col min="10" max="10" width="12.775" style="48" customWidth="1"/>
    <col min="11" max="16384" width="10" style="48"/>
  </cols>
  <sheetData>
    <row r="1" s="1" customFormat="1" ht="26" customHeight="1" spans="1:10">
      <c r="A1" s="115" t="s">
        <v>632</v>
      </c>
      <c r="B1" s="115"/>
      <c r="C1" s="115"/>
      <c r="D1" s="115"/>
      <c r="E1" s="115"/>
      <c r="F1" s="115"/>
      <c r="G1" s="115"/>
      <c r="H1" s="115"/>
      <c r="I1" s="115"/>
      <c r="J1" s="115"/>
    </row>
    <row r="2" s="2" customFormat="1" ht="13" customHeight="1" spans="1:10">
      <c r="A2" s="115"/>
      <c r="B2" s="115"/>
      <c r="C2" s="115"/>
      <c r="D2" s="115"/>
      <c r="E2" s="115"/>
      <c r="F2" s="115"/>
      <c r="G2" s="115"/>
      <c r="H2" s="115"/>
      <c r="I2" s="115"/>
      <c r="J2" s="163"/>
    </row>
    <row r="3" s="2" customFormat="1" ht="20" customHeight="1" spans="1:10">
      <c r="A3" s="115"/>
      <c r="B3" s="115"/>
      <c r="C3" s="115"/>
      <c r="D3" s="115"/>
      <c r="E3" s="115"/>
      <c r="F3" s="115"/>
      <c r="G3" s="115"/>
      <c r="H3" s="115"/>
      <c r="I3" s="164"/>
      <c r="J3" s="164" t="s">
        <v>679</v>
      </c>
    </row>
    <row r="4" s="2" customFormat="1" ht="20" customHeight="1" spans="1:10">
      <c r="A4" s="115"/>
      <c r="B4" s="115"/>
      <c r="C4" s="115"/>
      <c r="D4" s="115"/>
      <c r="E4" s="115"/>
      <c r="F4" s="115"/>
      <c r="G4" s="115"/>
      <c r="H4" s="115"/>
      <c r="I4" s="164"/>
      <c r="J4" s="164" t="s">
        <v>498</v>
      </c>
    </row>
    <row r="5" s="46" customFormat="1" ht="18" customHeight="1" spans="1:256">
      <c r="A5" s="116" t="s">
        <v>634</v>
      </c>
      <c r="B5" s="116"/>
      <c r="C5" s="117" t="s">
        <v>567</v>
      </c>
      <c r="D5" s="117"/>
      <c r="E5" s="117"/>
      <c r="F5" s="117"/>
      <c r="G5" s="117"/>
      <c r="H5" s="117"/>
      <c r="I5" s="117"/>
      <c r="J5" s="11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18" customHeight="1" spans="1:256">
      <c r="A6" s="116" t="s">
        <v>635</v>
      </c>
      <c r="B6" s="116"/>
      <c r="C6" s="117" t="s">
        <v>636</v>
      </c>
      <c r="D6" s="117"/>
      <c r="E6" s="117"/>
      <c r="F6" s="116" t="s">
        <v>637</v>
      </c>
      <c r="G6" s="117" t="s">
        <v>480</v>
      </c>
      <c r="H6" s="117"/>
      <c r="I6" s="117"/>
      <c r="J6" s="117"/>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116" t="s">
        <v>638</v>
      </c>
      <c r="B7" s="116"/>
      <c r="C7" s="116"/>
      <c r="D7" s="116" t="s">
        <v>639</v>
      </c>
      <c r="E7" s="116" t="s">
        <v>441</v>
      </c>
      <c r="F7" s="116" t="s">
        <v>640</v>
      </c>
      <c r="G7" s="116" t="s">
        <v>641</v>
      </c>
      <c r="H7" s="116" t="s">
        <v>642</v>
      </c>
      <c r="I7" s="116" t="s">
        <v>643</v>
      </c>
      <c r="J7" s="116"/>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116"/>
      <c r="B8" s="116"/>
      <c r="C8" s="118" t="s">
        <v>644</v>
      </c>
      <c r="D8" s="119">
        <v>339150</v>
      </c>
      <c r="E8" s="119">
        <v>453056</v>
      </c>
      <c r="F8" s="119">
        <v>453006.38</v>
      </c>
      <c r="G8" s="116">
        <v>10</v>
      </c>
      <c r="H8" s="120">
        <v>0.9999</v>
      </c>
      <c r="I8" s="122">
        <v>10</v>
      </c>
      <c r="J8" s="122"/>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116"/>
      <c r="B9" s="116"/>
      <c r="C9" s="118" t="s">
        <v>645</v>
      </c>
      <c r="D9" s="119">
        <v>339150</v>
      </c>
      <c r="E9" s="119">
        <v>339150</v>
      </c>
      <c r="F9" s="119">
        <v>339100.38</v>
      </c>
      <c r="G9" s="116" t="s">
        <v>445</v>
      </c>
      <c r="H9" s="120">
        <v>0.9999</v>
      </c>
      <c r="I9" s="122" t="s">
        <v>445</v>
      </c>
      <c r="J9" s="122"/>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4" customFormat="1" ht="36" customHeight="1" spans="1:256">
      <c r="A10" s="116"/>
      <c r="B10" s="116"/>
      <c r="C10" s="118" t="s">
        <v>646</v>
      </c>
      <c r="D10" s="121"/>
      <c r="E10" s="121">
        <v>113906</v>
      </c>
      <c r="F10" s="121">
        <v>113906</v>
      </c>
      <c r="G10" s="116" t="s">
        <v>445</v>
      </c>
      <c r="H10" s="121"/>
      <c r="I10" s="122" t="s">
        <v>445</v>
      </c>
      <c r="J10" s="122"/>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row>
    <row r="11" s="1" customFormat="1" ht="36" customHeight="1" spans="1:10">
      <c r="A11" s="116"/>
      <c r="B11" s="116"/>
      <c r="C11" s="118" t="s">
        <v>647</v>
      </c>
      <c r="D11" s="122" t="s">
        <v>445</v>
      </c>
      <c r="E11" s="122" t="s">
        <v>445</v>
      </c>
      <c r="F11" s="122" t="s">
        <v>445</v>
      </c>
      <c r="G11" s="116" t="s">
        <v>445</v>
      </c>
      <c r="H11" s="121"/>
      <c r="I11" s="122" t="s">
        <v>445</v>
      </c>
      <c r="J11" s="122"/>
    </row>
    <row r="12" s="1" customFormat="1" ht="18" customHeight="1" spans="1:10">
      <c r="A12" s="116" t="s">
        <v>648</v>
      </c>
      <c r="B12" s="116" t="s">
        <v>649</v>
      </c>
      <c r="C12" s="116"/>
      <c r="D12" s="116"/>
      <c r="E12" s="116"/>
      <c r="F12" s="122" t="s">
        <v>542</v>
      </c>
      <c r="G12" s="122"/>
      <c r="H12" s="122"/>
      <c r="I12" s="122"/>
      <c r="J12" s="122"/>
    </row>
    <row r="13" s="1" customFormat="1" ht="117" customHeight="1" spans="1:10">
      <c r="A13" s="116"/>
      <c r="B13" s="123" t="s">
        <v>680</v>
      </c>
      <c r="C13" s="124"/>
      <c r="D13" s="124"/>
      <c r="E13" s="125"/>
      <c r="F13" s="126" t="s">
        <v>681</v>
      </c>
      <c r="G13" s="126"/>
      <c r="H13" s="126"/>
      <c r="I13" s="126"/>
      <c r="J13" s="126"/>
    </row>
    <row r="14" s="1" customFormat="1" ht="36" customHeight="1" spans="1:10">
      <c r="A14" s="127" t="s">
        <v>652</v>
      </c>
      <c r="B14" s="128"/>
      <c r="C14" s="129"/>
      <c r="D14" s="127" t="s">
        <v>653</v>
      </c>
      <c r="E14" s="128"/>
      <c r="F14" s="129"/>
      <c r="G14" s="130" t="s">
        <v>586</v>
      </c>
      <c r="H14" s="130" t="s">
        <v>641</v>
      </c>
      <c r="I14" s="130" t="s">
        <v>643</v>
      </c>
      <c r="J14" s="130" t="s">
        <v>587</v>
      </c>
    </row>
    <row r="15" s="1" customFormat="1" ht="36" customHeight="1" spans="1:10">
      <c r="A15" s="131" t="s">
        <v>580</v>
      </c>
      <c r="B15" s="116" t="s">
        <v>581</v>
      </c>
      <c r="C15" s="116" t="s">
        <v>582</v>
      </c>
      <c r="D15" s="116" t="s">
        <v>583</v>
      </c>
      <c r="E15" s="116" t="s">
        <v>584</v>
      </c>
      <c r="F15" s="132" t="s">
        <v>585</v>
      </c>
      <c r="G15" s="133"/>
      <c r="H15" s="133"/>
      <c r="I15" s="133"/>
      <c r="J15" s="133"/>
    </row>
    <row r="16" s="1" customFormat="1" ht="26.5" customHeight="1" spans="1:10">
      <c r="A16" s="134" t="s">
        <v>588</v>
      </c>
      <c r="B16" s="134" t="s">
        <v>589</v>
      </c>
      <c r="C16" s="135" t="s">
        <v>654</v>
      </c>
      <c r="D16" s="136" t="s">
        <v>591</v>
      </c>
      <c r="E16" s="137">
        <v>323</v>
      </c>
      <c r="F16" s="132" t="s">
        <v>593</v>
      </c>
      <c r="G16" s="138">
        <v>323</v>
      </c>
      <c r="H16" s="139">
        <v>10</v>
      </c>
      <c r="I16" s="139">
        <v>10</v>
      </c>
      <c r="J16" s="133"/>
    </row>
    <row r="17" s="1" customFormat="1" ht="23.5" customHeight="1" spans="1:10">
      <c r="A17" s="140"/>
      <c r="B17" s="141"/>
      <c r="C17" s="135" t="s">
        <v>682</v>
      </c>
      <c r="D17" s="136" t="s">
        <v>591</v>
      </c>
      <c r="E17" s="137">
        <v>323</v>
      </c>
      <c r="F17" s="132" t="s">
        <v>593</v>
      </c>
      <c r="G17" s="138">
        <v>323</v>
      </c>
      <c r="H17" s="139">
        <v>5</v>
      </c>
      <c r="I17" s="139">
        <v>5</v>
      </c>
      <c r="J17" s="133"/>
    </row>
    <row r="18" s="1" customFormat="1" ht="18" customHeight="1" spans="1:10">
      <c r="A18" s="140"/>
      <c r="B18" s="134" t="s">
        <v>599</v>
      </c>
      <c r="C18" s="135" t="s">
        <v>600</v>
      </c>
      <c r="D18" s="116" t="s">
        <v>601</v>
      </c>
      <c r="E18" s="137">
        <v>100</v>
      </c>
      <c r="F18" s="132" t="s">
        <v>659</v>
      </c>
      <c r="G18" s="142">
        <v>1</v>
      </c>
      <c r="H18" s="139">
        <v>10</v>
      </c>
      <c r="I18" s="139">
        <v>10</v>
      </c>
      <c r="J18" s="133"/>
    </row>
    <row r="19" s="1" customFormat="1" ht="28.5" customHeight="1" spans="1:10">
      <c r="A19" s="140"/>
      <c r="B19" s="141"/>
      <c r="C19" s="135" t="s">
        <v>683</v>
      </c>
      <c r="D19" s="116" t="s">
        <v>601</v>
      </c>
      <c r="E19" s="137">
        <v>10</v>
      </c>
      <c r="F19" s="132" t="s">
        <v>659</v>
      </c>
      <c r="G19" s="143">
        <v>0.0451</v>
      </c>
      <c r="H19" s="139">
        <v>5</v>
      </c>
      <c r="I19" s="139">
        <v>2</v>
      </c>
      <c r="J19" s="165" t="s">
        <v>684</v>
      </c>
    </row>
    <row r="20" s="1" customFormat="1" ht="32" customHeight="1" spans="1:10">
      <c r="A20" s="140"/>
      <c r="B20" s="134" t="s">
        <v>606</v>
      </c>
      <c r="C20" s="135" t="s">
        <v>658</v>
      </c>
      <c r="D20" s="116" t="s">
        <v>601</v>
      </c>
      <c r="E20" s="137">
        <v>100</v>
      </c>
      <c r="F20" s="132" t="s">
        <v>659</v>
      </c>
      <c r="G20" s="142">
        <v>1</v>
      </c>
      <c r="H20" s="139">
        <v>10</v>
      </c>
      <c r="I20" s="139">
        <v>10</v>
      </c>
      <c r="J20" s="133"/>
    </row>
    <row r="21" s="1" customFormat="1" ht="25" customHeight="1" spans="1:10">
      <c r="A21" s="140"/>
      <c r="B21" s="134" t="s">
        <v>608</v>
      </c>
      <c r="C21" s="135" t="s">
        <v>685</v>
      </c>
      <c r="D21" s="136" t="s">
        <v>591</v>
      </c>
      <c r="E21" s="137">
        <v>850</v>
      </c>
      <c r="F21" s="132" t="s">
        <v>610</v>
      </c>
      <c r="G21" s="144" t="s">
        <v>686</v>
      </c>
      <c r="H21" s="139">
        <v>5</v>
      </c>
      <c r="I21" s="139">
        <v>5</v>
      </c>
      <c r="J21" s="133"/>
    </row>
    <row r="22" s="1" customFormat="1" ht="18" customHeight="1" spans="1:10">
      <c r="A22" s="141"/>
      <c r="B22" s="141"/>
      <c r="C22" s="135" t="s">
        <v>687</v>
      </c>
      <c r="D22" s="136" t="s">
        <v>591</v>
      </c>
      <c r="E22" s="137">
        <v>200</v>
      </c>
      <c r="F22" s="132" t="s">
        <v>610</v>
      </c>
      <c r="G22" s="144" t="s">
        <v>688</v>
      </c>
      <c r="H22" s="139">
        <v>5</v>
      </c>
      <c r="I22" s="139">
        <v>5</v>
      </c>
      <c r="J22" s="133"/>
    </row>
    <row r="23" s="1" customFormat="1" ht="32.5" customHeight="1" spans="1:10">
      <c r="A23" s="134" t="s">
        <v>617</v>
      </c>
      <c r="B23" s="134" t="s">
        <v>618</v>
      </c>
      <c r="C23" s="145" t="s">
        <v>689</v>
      </c>
      <c r="D23" s="116" t="s">
        <v>605</v>
      </c>
      <c r="E23" s="146">
        <v>95</v>
      </c>
      <c r="F23" s="132" t="s">
        <v>659</v>
      </c>
      <c r="G23" s="142">
        <v>0.98</v>
      </c>
      <c r="H23" s="139">
        <v>10</v>
      </c>
      <c r="I23" s="139">
        <v>10</v>
      </c>
      <c r="J23" s="133"/>
    </row>
    <row r="24" s="1" customFormat="1" ht="30" customHeight="1" spans="1:10">
      <c r="A24" s="140"/>
      <c r="B24" s="141"/>
      <c r="C24" s="145" t="s">
        <v>690</v>
      </c>
      <c r="D24" s="116" t="s">
        <v>601</v>
      </c>
      <c r="E24" s="146">
        <v>100</v>
      </c>
      <c r="F24" s="132" t="s">
        <v>659</v>
      </c>
      <c r="G24" s="142">
        <v>1</v>
      </c>
      <c r="H24" s="139">
        <v>10</v>
      </c>
      <c r="I24" s="139">
        <v>10</v>
      </c>
      <c r="J24" s="133"/>
    </row>
    <row r="25" s="1" customFormat="1" ht="30" customHeight="1" spans="1:10">
      <c r="A25" s="141"/>
      <c r="B25" s="147" t="s">
        <v>665</v>
      </c>
      <c r="C25" s="145" t="s">
        <v>620</v>
      </c>
      <c r="D25" s="136" t="s">
        <v>591</v>
      </c>
      <c r="E25" s="146">
        <v>3</v>
      </c>
      <c r="F25" s="132" t="s">
        <v>621</v>
      </c>
      <c r="G25" s="148" t="s">
        <v>622</v>
      </c>
      <c r="H25" s="139">
        <v>10</v>
      </c>
      <c r="I25" s="139">
        <v>10</v>
      </c>
      <c r="J25" s="133"/>
    </row>
    <row r="26" s="1" customFormat="1" ht="30" customHeight="1" spans="1:10">
      <c r="A26" s="134" t="s">
        <v>623</v>
      </c>
      <c r="B26" s="149" t="s">
        <v>624</v>
      </c>
      <c r="C26" s="145" t="s">
        <v>625</v>
      </c>
      <c r="D26" s="116" t="s">
        <v>605</v>
      </c>
      <c r="E26" s="146">
        <v>85</v>
      </c>
      <c r="F26" s="132" t="s">
        <v>603</v>
      </c>
      <c r="G26" s="142">
        <v>0.98</v>
      </c>
      <c r="H26" s="139">
        <v>5</v>
      </c>
      <c r="I26" s="139">
        <v>4</v>
      </c>
      <c r="J26" s="133" t="s">
        <v>666</v>
      </c>
    </row>
    <row r="27" s="1" customFormat="1" ht="30" customHeight="1" spans="1:10">
      <c r="A27" s="141"/>
      <c r="B27" s="150"/>
      <c r="C27" s="145" t="s">
        <v>667</v>
      </c>
      <c r="D27" s="116" t="s">
        <v>605</v>
      </c>
      <c r="E27" s="146">
        <v>85</v>
      </c>
      <c r="F27" s="117" t="s">
        <v>603</v>
      </c>
      <c r="G27" s="142">
        <v>0.98</v>
      </c>
      <c r="H27" s="122">
        <v>5</v>
      </c>
      <c r="I27" s="139">
        <v>4</v>
      </c>
      <c r="J27" s="166" t="s">
        <v>668</v>
      </c>
    </row>
    <row r="28" s="1" customFormat="1" ht="54" customHeight="1" spans="1:10">
      <c r="A28" s="116" t="s">
        <v>669</v>
      </c>
      <c r="B28" s="116"/>
      <c r="C28" s="116"/>
      <c r="D28" s="151"/>
      <c r="E28" s="151"/>
      <c r="F28" s="151"/>
      <c r="G28" s="151"/>
      <c r="H28" s="151"/>
      <c r="I28" s="151"/>
      <c r="J28" s="151"/>
    </row>
    <row r="29" s="1" customFormat="1" ht="25" customHeight="1" spans="1:10">
      <c r="A29" s="152" t="s">
        <v>670</v>
      </c>
      <c r="B29" s="153"/>
      <c r="C29" s="153"/>
      <c r="D29" s="153"/>
      <c r="E29" s="153"/>
      <c r="F29" s="153"/>
      <c r="G29" s="154"/>
      <c r="H29" s="155" t="s">
        <v>671</v>
      </c>
      <c r="I29" s="155" t="s">
        <v>672</v>
      </c>
      <c r="J29" s="155" t="s">
        <v>673</v>
      </c>
    </row>
    <row r="30" s="1" customFormat="1" ht="25" customHeight="1" spans="1:10">
      <c r="A30" s="156"/>
      <c r="B30" s="157"/>
      <c r="C30" s="157"/>
      <c r="D30" s="157"/>
      <c r="E30" s="157"/>
      <c r="F30" s="157"/>
      <c r="G30" s="158"/>
      <c r="H30" s="159">
        <v>100</v>
      </c>
      <c r="I30" s="159">
        <f>I8+I16+I18+I21+I23+I17+I19+I20+I22+I24+I26+I25+I27</f>
        <v>95</v>
      </c>
      <c r="J30" s="167" t="s">
        <v>656</v>
      </c>
    </row>
    <row r="31" s="1" customFormat="1" ht="17" customHeight="1" spans="1:10">
      <c r="A31" s="160"/>
      <c r="B31" s="160"/>
      <c r="C31" s="160"/>
      <c r="D31" s="160"/>
      <c r="E31" s="160"/>
      <c r="F31" s="160"/>
      <c r="G31" s="160"/>
      <c r="H31" s="160"/>
      <c r="I31" s="160"/>
      <c r="J31" s="168"/>
    </row>
    <row r="32" s="1" customFormat="1" ht="29" customHeight="1" spans="1:10">
      <c r="A32" s="161" t="s">
        <v>628</v>
      </c>
      <c r="B32" s="160"/>
      <c r="C32" s="160"/>
      <c r="D32" s="160"/>
      <c r="E32" s="160"/>
      <c r="F32" s="160"/>
      <c r="G32" s="160"/>
      <c r="H32" s="160"/>
      <c r="I32" s="160"/>
      <c r="J32" s="168"/>
    </row>
    <row r="33" s="1" customFormat="1" ht="27" customHeight="1" spans="1:10">
      <c r="A33" s="161" t="s">
        <v>629</v>
      </c>
      <c r="B33" s="161"/>
      <c r="C33" s="161"/>
      <c r="D33" s="161"/>
      <c r="E33" s="161"/>
      <c r="F33" s="161"/>
      <c r="G33" s="161"/>
      <c r="H33" s="161"/>
      <c r="I33" s="161"/>
      <c r="J33" s="161"/>
    </row>
    <row r="34" s="1" customFormat="1" ht="19" customHeight="1" spans="1:10">
      <c r="A34" s="161" t="s">
        <v>630</v>
      </c>
      <c r="B34" s="161"/>
      <c r="C34" s="161"/>
      <c r="D34" s="161"/>
      <c r="E34" s="161"/>
      <c r="F34" s="161"/>
      <c r="G34" s="161"/>
      <c r="H34" s="161"/>
      <c r="I34" s="161"/>
      <c r="J34" s="161"/>
    </row>
    <row r="35" s="1" customFormat="1" ht="18" customHeight="1" spans="1:10">
      <c r="A35" s="162" t="s">
        <v>674</v>
      </c>
      <c r="B35" s="162"/>
      <c r="C35" s="162"/>
      <c r="D35" s="162"/>
      <c r="E35" s="162"/>
      <c r="F35" s="162"/>
      <c r="G35" s="162"/>
      <c r="H35" s="162"/>
      <c r="I35" s="162"/>
      <c r="J35" s="162"/>
    </row>
    <row r="36" s="1" customFormat="1" ht="18" customHeight="1" spans="1:10">
      <c r="A36" s="161" t="s">
        <v>675</v>
      </c>
      <c r="B36" s="161"/>
      <c r="C36" s="161"/>
      <c r="D36" s="161"/>
      <c r="E36" s="161"/>
      <c r="F36" s="161"/>
      <c r="G36" s="161"/>
      <c r="H36" s="161"/>
      <c r="I36" s="161"/>
      <c r="J36" s="161"/>
    </row>
    <row r="37" s="1" customFormat="1" ht="18" customHeight="1" spans="1:10">
      <c r="A37" s="161" t="s">
        <v>676</v>
      </c>
      <c r="B37" s="161"/>
      <c r="C37" s="161"/>
      <c r="D37" s="161"/>
      <c r="E37" s="161"/>
      <c r="F37" s="161"/>
      <c r="G37" s="161"/>
      <c r="H37" s="161"/>
      <c r="I37" s="161"/>
      <c r="J37" s="161"/>
    </row>
    <row r="38" s="1" customFormat="1" ht="24" customHeight="1" spans="1:10">
      <c r="A38" s="161" t="s">
        <v>677</v>
      </c>
      <c r="B38" s="161"/>
      <c r="C38" s="161"/>
      <c r="D38" s="161"/>
      <c r="E38" s="161"/>
      <c r="F38" s="161"/>
      <c r="G38" s="161"/>
      <c r="H38" s="161"/>
      <c r="I38" s="161"/>
      <c r="J38" s="161"/>
    </row>
    <row r="39" ht="26" customHeight="1" spans="1:10">
      <c r="A39" s="161" t="s">
        <v>678</v>
      </c>
      <c r="B39" s="161"/>
      <c r="C39" s="161"/>
      <c r="D39" s="161"/>
      <c r="E39" s="161"/>
      <c r="F39" s="161"/>
      <c r="G39" s="161"/>
      <c r="H39" s="161"/>
      <c r="I39" s="161"/>
      <c r="J39" s="161"/>
    </row>
  </sheetData>
  <mergeCells count="41">
    <mergeCell ref="A1:J1"/>
    <mergeCell ref="A5:B5"/>
    <mergeCell ref="C5:J5"/>
    <mergeCell ref="A6:B6"/>
    <mergeCell ref="C6:E6"/>
    <mergeCell ref="G6:J6"/>
    <mergeCell ref="I7:J7"/>
    <mergeCell ref="I8:J8"/>
    <mergeCell ref="I9:J9"/>
    <mergeCell ref="I10:J10"/>
    <mergeCell ref="I11:J11"/>
    <mergeCell ref="B12:E12"/>
    <mergeCell ref="F12:J12"/>
    <mergeCell ref="B13:E13"/>
    <mergeCell ref="F13:J13"/>
    <mergeCell ref="A14:C14"/>
    <mergeCell ref="D14:F14"/>
    <mergeCell ref="A28:C28"/>
    <mergeCell ref="D28:J28"/>
    <mergeCell ref="A33:J33"/>
    <mergeCell ref="A34:J34"/>
    <mergeCell ref="A35:J35"/>
    <mergeCell ref="A36:J36"/>
    <mergeCell ref="A37:J37"/>
    <mergeCell ref="A38:J38"/>
    <mergeCell ref="A39:J39"/>
    <mergeCell ref="A12:A13"/>
    <mergeCell ref="A16:A22"/>
    <mergeCell ref="A23:A25"/>
    <mergeCell ref="A26:A27"/>
    <mergeCell ref="B16:B17"/>
    <mergeCell ref="B18:B19"/>
    <mergeCell ref="B21:B22"/>
    <mergeCell ref="B23:B24"/>
    <mergeCell ref="B26:B27"/>
    <mergeCell ref="G14:G15"/>
    <mergeCell ref="H14:H15"/>
    <mergeCell ref="I14:I15"/>
    <mergeCell ref="J14:J15"/>
    <mergeCell ref="A7:B11"/>
    <mergeCell ref="A29:G30"/>
  </mergeCells>
  <dataValidations count="1">
    <dataValidation type="list" allowBlank="1" showInputMessage="1" showErrorMessage="1" sqref="D16:D27">
      <formula1>$K$14:$K$20</formula1>
    </dataValidation>
  </dataValidations>
  <printOptions horizontalCentered="1"/>
  <pageMargins left="0.708333333333333" right="0.708333333333333" top="0.751388888888889" bottom="0.751388888888889" header="0.310416666666667" footer="0.310416666666667"/>
  <pageSetup paperSize="9" scale="74" orientation="portrait" horizontalDpi="600" verticalDpi="600"/>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35"/>
  <sheetViews>
    <sheetView zoomScaleSheetLayoutView="60" topLeftCell="A13" workbookViewId="0">
      <selection activeCell="A2" sqref="A$1:J$1048576"/>
    </sheetView>
  </sheetViews>
  <sheetFormatPr defaultColWidth="10" defaultRowHeight="13.5"/>
  <cols>
    <col min="1" max="2" width="12.3166666666667" style="47" customWidth="1"/>
    <col min="3" max="3" width="16.2" style="47" customWidth="1"/>
    <col min="4" max="5" width="12.5916666666667" style="47" customWidth="1"/>
    <col min="6" max="6" width="12.4083333333333" style="47" customWidth="1"/>
    <col min="7" max="7" width="14.075" style="47" customWidth="1"/>
    <col min="8" max="8" width="10" style="47"/>
    <col min="9" max="9" width="9.63333333333333" style="47" customWidth="1"/>
    <col min="10" max="10" width="12.775" style="47" customWidth="1"/>
    <col min="11" max="16384" width="10" style="48"/>
  </cols>
  <sheetData>
    <row r="1" s="1" customFormat="1" ht="26" customHeight="1" spans="1:10">
      <c r="A1" s="49" t="s">
        <v>632</v>
      </c>
      <c r="B1" s="49"/>
      <c r="C1" s="49"/>
      <c r="D1" s="49"/>
      <c r="E1" s="49"/>
      <c r="F1" s="49"/>
      <c r="G1" s="49"/>
      <c r="H1" s="49"/>
      <c r="I1" s="49"/>
      <c r="J1" s="49"/>
    </row>
    <row r="2" s="2" customFormat="1" ht="13" customHeight="1" spans="1:10">
      <c r="A2" s="49"/>
      <c r="B2" s="49"/>
      <c r="C2" s="49"/>
      <c r="D2" s="49"/>
      <c r="E2" s="49"/>
      <c r="F2" s="49"/>
      <c r="G2" s="49"/>
      <c r="H2" s="49"/>
      <c r="I2" s="49"/>
      <c r="J2" s="97"/>
    </row>
    <row r="3" s="2" customFormat="1" ht="20" customHeight="1" spans="1:10">
      <c r="A3" s="49"/>
      <c r="B3" s="49"/>
      <c r="C3" s="49"/>
      <c r="D3" s="49"/>
      <c r="E3" s="49"/>
      <c r="F3" s="49"/>
      <c r="G3" s="49"/>
      <c r="H3" s="49"/>
      <c r="I3" s="98"/>
      <c r="J3" s="98" t="s">
        <v>691</v>
      </c>
    </row>
    <row r="4" s="2" customFormat="1" ht="20" customHeight="1" spans="1:10">
      <c r="A4" s="49"/>
      <c r="B4" s="49"/>
      <c r="C4" s="49"/>
      <c r="D4" s="49"/>
      <c r="E4" s="49"/>
      <c r="F4" s="49"/>
      <c r="G4" s="49"/>
      <c r="H4" s="49"/>
      <c r="I4" s="98"/>
      <c r="J4" s="98" t="s">
        <v>498</v>
      </c>
    </row>
    <row r="5" s="46" customFormat="1" ht="18" customHeight="1" spans="1:256">
      <c r="A5" s="50" t="s">
        <v>634</v>
      </c>
      <c r="B5" s="50"/>
      <c r="C5" s="51" t="s">
        <v>569</v>
      </c>
      <c r="D5" s="51"/>
      <c r="E5" s="51"/>
      <c r="F5" s="51"/>
      <c r="G5" s="51"/>
      <c r="H5" s="51"/>
      <c r="I5" s="51"/>
      <c r="J5" s="5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18" customHeight="1" spans="1:256">
      <c r="A6" s="50" t="s">
        <v>635</v>
      </c>
      <c r="B6" s="50"/>
      <c r="C6" s="51" t="s">
        <v>636</v>
      </c>
      <c r="D6" s="51"/>
      <c r="E6" s="51"/>
      <c r="F6" s="50" t="s">
        <v>637</v>
      </c>
      <c r="G6" s="51" t="s">
        <v>480</v>
      </c>
      <c r="H6" s="51"/>
      <c r="I6" s="51"/>
      <c r="J6" s="5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50" t="s">
        <v>638</v>
      </c>
      <c r="B7" s="50"/>
      <c r="C7" s="50"/>
      <c r="D7" s="50" t="s">
        <v>639</v>
      </c>
      <c r="E7" s="50" t="s">
        <v>441</v>
      </c>
      <c r="F7" s="50" t="s">
        <v>640</v>
      </c>
      <c r="G7" s="50" t="s">
        <v>641</v>
      </c>
      <c r="H7" s="50" t="s">
        <v>642</v>
      </c>
      <c r="I7" s="50" t="s">
        <v>643</v>
      </c>
      <c r="J7" s="50"/>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50"/>
      <c r="B8" s="50"/>
      <c r="C8" s="52" t="s">
        <v>644</v>
      </c>
      <c r="D8" s="53">
        <v>30000</v>
      </c>
      <c r="E8" s="53">
        <v>35197.72</v>
      </c>
      <c r="F8" s="53">
        <v>35197.72</v>
      </c>
      <c r="G8" s="50">
        <v>10</v>
      </c>
      <c r="H8" s="54">
        <v>1</v>
      </c>
      <c r="I8" s="56">
        <v>10</v>
      </c>
      <c r="J8" s="56"/>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50"/>
      <c r="B9" s="50"/>
      <c r="C9" s="52" t="s">
        <v>645</v>
      </c>
      <c r="D9" s="53">
        <v>30000</v>
      </c>
      <c r="E9" s="53">
        <v>24384.6</v>
      </c>
      <c r="F9" s="53">
        <v>24384.6</v>
      </c>
      <c r="G9" s="50" t="s">
        <v>445</v>
      </c>
      <c r="H9" s="54">
        <v>1</v>
      </c>
      <c r="I9" s="56" t="s">
        <v>445</v>
      </c>
      <c r="J9" s="56"/>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4" customFormat="1" ht="36" customHeight="1" spans="1:256">
      <c r="A10" s="50"/>
      <c r="B10" s="50"/>
      <c r="C10" s="52" t="s">
        <v>646</v>
      </c>
      <c r="D10" s="55"/>
      <c r="E10" s="55">
        <v>10813.12</v>
      </c>
      <c r="F10" s="55">
        <v>10813.12</v>
      </c>
      <c r="G10" s="50" t="s">
        <v>445</v>
      </c>
      <c r="H10" s="54">
        <v>1</v>
      </c>
      <c r="I10" s="56" t="s">
        <v>445</v>
      </c>
      <c r="J10" s="56"/>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row>
    <row r="11" s="1" customFormat="1" ht="36" customHeight="1" spans="1:10">
      <c r="A11" s="50"/>
      <c r="B11" s="50"/>
      <c r="C11" s="52" t="s">
        <v>647</v>
      </c>
      <c r="D11" s="56" t="s">
        <v>445</v>
      </c>
      <c r="E11" s="56" t="s">
        <v>445</v>
      </c>
      <c r="F11" s="56" t="s">
        <v>445</v>
      </c>
      <c r="G11" s="50" t="s">
        <v>445</v>
      </c>
      <c r="H11" s="55"/>
      <c r="I11" s="56" t="s">
        <v>445</v>
      </c>
      <c r="J11" s="56"/>
    </row>
    <row r="12" s="1" customFormat="1" ht="18" customHeight="1" spans="1:10">
      <c r="A12" s="50" t="s">
        <v>648</v>
      </c>
      <c r="B12" s="50" t="s">
        <v>649</v>
      </c>
      <c r="C12" s="50"/>
      <c r="D12" s="50"/>
      <c r="E12" s="50"/>
      <c r="F12" s="56" t="s">
        <v>542</v>
      </c>
      <c r="G12" s="56"/>
      <c r="H12" s="56"/>
      <c r="I12" s="56"/>
      <c r="J12" s="56"/>
    </row>
    <row r="13" s="1" customFormat="1" ht="117" customHeight="1" spans="1:10">
      <c r="A13" s="50"/>
      <c r="B13" s="57" t="s">
        <v>692</v>
      </c>
      <c r="C13" s="58"/>
      <c r="D13" s="58"/>
      <c r="E13" s="59"/>
      <c r="F13" s="60" t="s">
        <v>693</v>
      </c>
      <c r="G13" s="60"/>
      <c r="H13" s="60"/>
      <c r="I13" s="60"/>
      <c r="J13" s="60"/>
    </row>
    <row r="14" s="1" customFormat="1" ht="36" customHeight="1" spans="1:10">
      <c r="A14" s="61" t="s">
        <v>652</v>
      </c>
      <c r="B14" s="62"/>
      <c r="C14" s="63"/>
      <c r="D14" s="61" t="s">
        <v>653</v>
      </c>
      <c r="E14" s="62"/>
      <c r="F14" s="63"/>
      <c r="G14" s="64" t="s">
        <v>586</v>
      </c>
      <c r="H14" s="64" t="s">
        <v>641</v>
      </c>
      <c r="I14" s="64" t="s">
        <v>643</v>
      </c>
      <c r="J14" s="64" t="s">
        <v>587</v>
      </c>
    </row>
    <row r="15" s="1" customFormat="1" ht="36" customHeight="1" spans="1:10">
      <c r="A15" s="65" t="s">
        <v>580</v>
      </c>
      <c r="B15" s="50" t="s">
        <v>581</v>
      </c>
      <c r="C15" s="50" t="s">
        <v>582</v>
      </c>
      <c r="D15" s="50" t="s">
        <v>583</v>
      </c>
      <c r="E15" s="50" t="s">
        <v>584</v>
      </c>
      <c r="F15" s="66" t="s">
        <v>585</v>
      </c>
      <c r="G15" s="67"/>
      <c r="H15" s="67"/>
      <c r="I15" s="67"/>
      <c r="J15" s="67"/>
    </row>
    <row r="16" s="1" customFormat="1" ht="23" customHeight="1" spans="1:10">
      <c r="A16" s="68" t="s">
        <v>588</v>
      </c>
      <c r="B16" s="69" t="s">
        <v>589</v>
      </c>
      <c r="C16" s="108" t="s">
        <v>694</v>
      </c>
      <c r="D16" s="50" t="s">
        <v>591</v>
      </c>
      <c r="E16" s="109">
        <v>5</v>
      </c>
      <c r="F16" s="110" t="s">
        <v>593</v>
      </c>
      <c r="G16" s="111">
        <v>5</v>
      </c>
      <c r="H16" s="111">
        <v>20</v>
      </c>
      <c r="I16" s="111">
        <v>20</v>
      </c>
      <c r="J16" s="67"/>
    </row>
    <row r="17" s="1" customFormat="1" ht="23" customHeight="1" spans="1:10">
      <c r="A17" s="68"/>
      <c r="B17" s="69" t="s">
        <v>599</v>
      </c>
      <c r="C17" s="108" t="s">
        <v>695</v>
      </c>
      <c r="D17" s="50" t="s">
        <v>605</v>
      </c>
      <c r="E17" s="111">
        <v>95</v>
      </c>
      <c r="F17" s="110" t="s">
        <v>659</v>
      </c>
      <c r="G17" s="112">
        <v>1</v>
      </c>
      <c r="H17" s="111">
        <v>10</v>
      </c>
      <c r="I17" s="111">
        <v>10</v>
      </c>
      <c r="J17" s="67"/>
    </row>
    <row r="18" s="1" customFormat="1" ht="22" customHeight="1" spans="1:10">
      <c r="A18" s="68"/>
      <c r="B18" s="69" t="s">
        <v>606</v>
      </c>
      <c r="C18" s="108" t="s">
        <v>696</v>
      </c>
      <c r="D18" s="50" t="s">
        <v>605</v>
      </c>
      <c r="E18" s="111">
        <v>95</v>
      </c>
      <c r="F18" s="110" t="s">
        <v>659</v>
      </c>
      <c r="G18" s="112">
        <v>1</v>
      </c>
      <c r="H18" s="111">
        <v>10</v>
      </c>
      <c r="I18" s="111">
        <v>10</v>
      </c>
      <c r="J18" s="67"/>
    </row>
    <row r="19" s="1" customFormat="1" ht="20.5" customHeight="1" spans="1:10">
      <c r="A19" s="68"/>
      <c r="B19" s="68" t="s">
        <v>608</v>
      </c>
      <c r="C19" s="108" t="s">
        <v>697</v>
      </c>
      <c r="D19" s="50" t="s">
        <v>591</v>
      </c>
      <c r="E19" s="109">
        <v>6000</v>
      </c>
      <c r="F19" s="113" t="s">
        <v>610</v>
      </c>
      <c r="G19" s="113" t="s">
        <v>612</v>
      </c>
      <c r="H19" s="111">
        <v>10</v>
      </c>
      <c r="I19" s="111">
        <v>10</v>
      </c>
      <c r="J19" s="67"/>
    </row>
    <row r="20" s="1" customFormat="1" ht="30" customHeight="1" spans="1:10">
      <c r="A20" s="68" t="s">
        <v>617</v>
      </c>
      <c r="B20" s="68" t="s">
        <v>618</v>
      </c>
      <c r="C20" s="108" t="s">
        <v>698</v>
      </c>
      <c r="D20" s="50" t="s">
        <v>605</v>
      </c>
      <c r="E20" s="111">
        <v>95</v>
      </c>
      <c r="F20" s="114" t="s">
        <v>603</v>
      </c>
      <c r="G20" s="112">
        <v>0.98</v>
      </c>
      <c r="H20" s="111">
        <v>15</v>
      </c>
      <c r="I20" s="111">
        <v>12</v>
      </c>
      <c r="J20" s="67" t="s">
        <v>699</v>
      </c>
    </row>
    <row r="21" s="1" customFormat="1" ht="30" customHeight="1" spans="1:10">
      <c r="A21" s="68"/>
      <c r="B21" s="79" t="s">
        <v>665</v>
      </c>
      <c r="C21" s="108" t="s">
        <v>700</v>
      </c>
      <c r="D21" s="50" t="s">
        <v>591</v>
      </c>
      <c r="E21" s="111">
        <v>3</v>
      </c>
      <c r="F21" s="110" t="s">
        <v>621</v>
      </c>
      <c r="G21" s="114" t="s">
        <v>622</v>
      </c>
      <c r="H21" s="111">
        <v>15</v>
      </c>
      <c r="I21" s="111">
        <v>15</v>
      </c>
      <c r="J21" s="67"/>
    </row>
    <row r="22" s="1" customFormat="1" ht="30" customHeight="1" spans="1:10">
      <c r="A22" s="69" t="s">
        <v>623</v>
      </c>
      <c r="B22" s="81" t="s">
        <v>624</v>
      </c>
      <c r="C22" s="108" t="s">
        <v>625</v>
      </c>
      <c r="D22" s="50" t="s">
        <v>605</v>
      </c>
      <c r="E22" s="111">
        <v>85</v>
      </c>
      <c r="F22" s="114" t="s">
        <v>603</v>
      </c>
      <c r="G22" s="112">
        <v>0.98</v>
      </c>
      <c r="H22" s="111">
        <v>5</v>
      </c>
      <c r="I22" s="111">
        <v>4</v>
      </c>
      <c r="J22" s="67" t="s">
        <v>666</v>
      </c>
    </row>
    <row r="23" s="1" customFormat="1" ht="30" customHeight="1" spans="1:10">
      <c r="A23" s="74"/>
      <c r="B23" s="83"/>
      <c r="C23" s="108" t="s">
        <v>667</v>
      </c>
      <c r="D23" s="50" t="s">
        <v>605</v>
      </c>
      <c r="E23" s="111">
        <v>85</v>
      </c>
      <c r="F23" s="114" t="s">
        <v>603</v>
      </c>
      <c r="G23" s="112">
        <v>0.98</v>
      </c>
      <c r="H23" s="111">
        <v>5</v>
      </c>
      <c r="I23" s="111">
        <v>4</v>
      </c>
      <c r="J23" s="99" t="s">
        <v>668</v>
      </c>
    </row>
    <row r="24" s="1" customFormat="1" ht="54" customHeight="1" spans="1:10">
      <c r="A24" s="50" t="s">
        <v>669</v>
      </c>
      <c r="B24" s="50"/>
      <c r="C24" s="50"/>
      <c r="D24" s="85"/>
      <c r="E24" s="85"/>
      <c r="F24" s="85"/>
      <c r="G24" s="85"/>
      <c r="H24" s="85"/>
      <c r="I24" s="85"/>
      <c r="J24" s="85"/>
    </row>
    <row r="25" s="1" customFormat="1" ht="25" customHeight="1" spans="1:10">
      <c r="A25" s="86" t="s">
        <v>670</v>
      </c>
      <c r="B25" s="87"/>
      <c r="C25" s="87"/>
      <c r="D25" s="87"/>
      <c r="E25" s="87"/>
      <c r="F25" s="87"/>
      <c r="G25" s="88"/>
      <c r="H25" s="89" t="s">
        <v>671</v>
      </c>
      <c r="I25" s="89" t="s">
        <v>672</v>
      </c>
      <c r="J25" s="89" t="s">
        <v>673</v>
      </c>
    </row>
    <row r="26" s="1" customFormat="1" ht="25" customHeight="1" spans="1:10">
      <c r="A26" s="90"/>
      <c r="B26" s="91"/>
      <c r="C26" s="91"/>
      <c r="D26" s="91"/>
      <c r="E26" s="91"/>
      <c r="F26" s="91"/>
      <c r="G26" s="92"/>
      <c r="H26" s="93">
        <v>100</v>
      </c>
      <c r="I26" s="93">
        <f>I8+I16+I17+I18+I19+I20+I22+I21+I23</f>
        <v>95</v>
      </c>
      <c r="J26" s="100" t="s">
        <v>656</v>
      </c>
    </row>
    <row r="27" s="1" customFormat="1" ht="17" customHeight="1" spans="1:10">
      <c r="A27" s="94"/>
      <c r="B27" s="94"/>
      <c r="C27" s="94"/>
      <c r="D27" s="94"/>
      <c r="E27" s="94"/>
      <c r="F27" s="94"/>
      <c r="G27" s="94"/>
      <c r="H27" s="94"/>
      <c r="I27" s="94"/>
      <c r="J27" s="101"/>
    </row>
    <row r="28" s="1" customFormat="1" ht="29" customHeight="1" spans="1:10">
      <c r="A28" s="95" t="s">
        <v>628</v>
      </c>
      <c r="B28" s="94"/>
      <c r="C28" s="94"/>
      <c r="D28" s="94"/>
      <c r="E28" s="94"/>
      <c r="F28" s="94"/>
      <c r="G28" s="94"/>
      <c r="H28" s="94"/>
      <c r="I28" s="94"/>
      <c r="J28" s="101"/>
    </row>
    <row r="29" s="1" customFormat="1" ht="27" customHeight="1" spans="1:10">
      <c r="A29" s="95" t="s">
        <v>629</v>
      </c>
      <c r="B29" s="95"/>
      <c r="C29" s="95"/>
      <c r="D29" s="95"/>
      <c r="E29" s="95"/>
      <c r="F29" s="95"/>
      <c r="G29" s="95"/>
      <c r="H29" s="95"/>
      <c r="I29" s="95"/>
      <c r="J29" s="95"/>
    </row>
    <row r="30" s="1" customFormat="1" ht="19" customHeight="1" spans="1:10">
      <c r="A30" s="95" t="s">
        <v>630</v>
      </c>
      <c r="B30" s="95"/>
      <c r="C30" s="95"/>
      <c r="D30" s="95"/>
      <c r="E30" s="95"/>
      <c r="F30" s="95"/>
      <c r="G30" s="95"/>
      <c r="H30" s="95"/>
      <c r="I30" s="95"/>
      <c r="J30" s="95"/>
    </row>
    <row r="31" s="1" customFormat="1" ht="18" customHeight="1" spans="1:10">
      <c r="A31" s="96" t="s">
        <v>674</v>
      </c>
      <c r="B31" s="96"/>
      <c r="C31" s="96"/>
      <c r="D31" s="96"/>
      <c r="E31" s="96"/>
      <c r="F31" s="96"/>
      <c r="G31" s="96"/>
      <c r="H31" s="96"/>
      <c r="I31" s="96"/>
      <c r="J31" s="96"/>
    </row>
    <row r="32" s="1" customFormat="1" ht="18" customHeight="1" spans="1:10">
      <c r="A32" s="95" t="s">
        <v>675</v>
      </c>
      <c r="B32" s="95"/>
      <c r="C32" s="95"/>
      <c r="D32" s="95"/>
      <c r="E32" s="95"/>
      <c r="F32" s="95"/>
      <c r="G32" s="95"/>
      <c r="H32" s="95"/>
      <c r="I32" s="95"/>
      <c r="J32" s="95"/>
    </row>
    <row r="33" s="1" customFormat="1" ht="18" customHeight="1" spans="1:10">
      <c r="A33" s="95" t="s">
        <v>676</v>
      </c>
      <c r="B33" s="95"/>
      <c r="C33" s="95"/>
      <c r="D33" s="95"/>
      <c r="E33" s="95"/>
      <c r="F33" s="95"/>
      <c r="G33" s="95"/>
      <c r="H33" s="95"/>
      <c r="I33" s="95"/>
      <c r="J33" s="95"/>
    </row>
    <row r="34" s="1" customFormat="1" ht="24" customHeight="1" spans="1:10">
      <c r="A34" s="95" t="s">
        <v>677</v>
      </c>
      <c r="B34" s="95"/>
      <c r="C34" s="95"/>
      <c r="D34" s="95"/>
      <c r="E34" s="95"/>
      <c r="F34" s="95"/>
      <c r="G34" s="95"/>
      <c r="H34" s="95"/>
      <c r="I34" s="95"/>
      <c r="J34" s="95"/>
    </row>
    <row r="35" ht="26" customHeight="1" spans="1:10">
      <c r="A35" s="95" t="s">
        <v>678</v>
      </c>
      <c r="B35" s="95"/>
      <c r="C35" s="95"/>
      <c r="D35" s="95"/>
      <c r="E35" s="95"/>
      <c r="F35" s="95"/>
      <c r="G35" s="95"/>
      <c r="H35" s="95"/>
      <c r="I35" s="95"/>
      <c r="J35" s="95"/>
    </row>
  </sheetData>
  <mergeCells count="37">
    <mergeCell ref="A1:J1"/>
    <mergeCell ref="A5:B5"/>
    <mergeCell ref="C5:J5"/>
    <mergeCell ref="A6:B6"/>
    <mergeCell ref="C6:E6"/>
    <mergeCell ref="G6:J6"/>
    <mergeCell ref="I7:J7"/>
    <mergeCell ref="I8:J8"/>
    <mergeCell ref="I9:J9"/>
    <mergeCell ref="I10:J10"/>
    <mergeCell ref="I11:J11"/>
    <mergeCell ref="B12:E12"/>
    <mergeCell ref="F12:J12"/>
    <mergeCell ref="B13:E13"/>
    <mergeCell ref="F13:J13"/>
    <mergeCell ref="A14:C14"/>
    <mergeCell ref="D14:F14"/>
    <mergeCell ref="A24:C24"/>
    <mergeCell ref="D24:J24"/>
    <mergeCell ref="A29:J29"/>
    <mergeCell ref="A30:J30"/>
    <mergeCell ref="A31:J31"/>
    <mergeCell ref="A32:J32"/>
    <mergeCell ref="A33:J33"/>
    <mergeCell ref="A34:J34"/>
    <mergeCell ref="A35:J35"/>
    <mergeCell ref="A12:A13"/>
    <mergeCell ref="A16:A19"/>
    <mergeCell ref="A20:A21"/>
    <mergeCell ref="A22:A23"/>
    <mergeCell ref="B22:B23"/>
    <mergeCell ref="G14:G15"/>
    <mergeCell ref="H14:H15"/>
    <mergeCell ref="I14:I15"/>
    <mergeCell ref="J14:J15"/>
    <mergeCell ref="A7:B11"/>
    <mergeCell ref="A25:G26"/>
  </mergeCells>
  <printOptions horizontalCentered="1"/>
  <pageMargins left="0.708333333333333" right="0.708333333333333" top="0.751388888888889" bottom="0.751388888888889" header="0.310416666666667" footer="0.310416666666667"/>
  <pageSetup paperSize="9" scale="74" orientation="portrait" horizontalDpi="600" verticalDpi="600"/>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39"/>
  <sheetViews>
    <sheetView zoomScaleSheetLayoutView="60" workbookViewId="0">
      <selection activeCell="A2" sqref="A$1:J$1048576"/>
    </sheetView>
  </sheetViews>
  <sheetFormatPr defaultColWidth="10" defaultRowHeight="13.5"/>
  <cols>
    <col min="1" max="2" width="12.3166666666667" style="47" customWidth="1"/>
    <col min="3" max="3" width="16.2" style="47" customWidth="1"/>
    <col min="4" max="5" width="12.5916666666667" style="47" customWidth="1"/>
    <col min="6" max="6" width="12.4083333333333" style="47" customWidth="1"/>
    <col min="7" max="7" width="12.9666666666667" style="47" customWidth="1"/>
    <col min="8" max="8" width="10" style="47"/>
    <col min="9" max="9" width="9.63333333333333" style="47" customWidth="1"/>
    <col min="10" max="10" width="12.775" style="47" customWidth="1"/>
    <col min="11" max="16384" width="10" style="48"/>
  </cols>
  <sheetData>
    <row r="1" s="1" customFormat="1" ht="26" customHeight="1" spans="1:10">
      <c r="A1" s="49" t="s">
        <v>632</v>
      </c>
      <c r="B1" s="49"/>
      <c r="C1" s="49"/>
      <c r="D1" s="49"/>
      <c r="E1" s="49"/>
      <c r="F1" s="49"/>
      <c r="G1" s="49"/>
      <c r="H1" s="49"/>
      <c r="I1" s="49"/>
      <c r="J1" s="49"/>
    </row>
    <row r="2" s="2" customFormat="1" ht="13" customHeight="1" spans="1:10">
      <c r="A2" s="49"/>
      <c r="B2" s="49"/>
      <c r="C2" s="49"/>
      <c r="D2" s="49"/>
      <c r="E2" s="49"/>
      <c r="F2" s="49"/>
      <c r="G2" s="49"/>
      <c r="H2" s="49"/>
      <c r="I2" s="49"/>
      <c r="J2" s="97"/>
    </row>
    <row r="3" s="2" customFormat="1" ht="20" customHeight="1" spans="1:10">
      <c r="A3" s="49"/>
      <c r="B3" s="49"/>
      <c r="C3" s="49"/>
      <c r="D3" s="49"/>
      <c r="E3" s="49"/>
      <c r="F3" s="49"/>
      <c r="G3" s="49"/>
      <c r="H3" s="49"/>
      <c r="I3" s="98"/>
      <c r="J3" s="98" t="s">
        <v>701</v>
      </c>
    </row>
    <row r="4" s="2" customFormat="1" ht="20" customHeight="1" spans="1:10">
      <c r="A4" s="49"/>
      <c r="B4" s="49"/>
      <c r="C4" s="49"/>
      <c r="D4" s="49"/>
      <c r="E4" s="49"/>
      <c r="F4" s="49"/>
      <c r="G4" s="49"/>
      <c r="H4" s="49"/>
      <c r="I4" s="98"/>
      <c r="J4" s="98" t="s">
        <v>498</v>
      </c>
    </row>
    <row r="5" s="46" customFormat="1" ht="18" customHeight="1" spans="1:256">
      <c r="A5" s="50" t="s">
        <v>634</v>
      </c>
      <c r="B5" s="50"/>
      <c r="C5" s="51" t="s">
        <v>702</v>
      </c>
      <c r="D5" s="51"/>
      <c r="E5" s="51"/>
      <c r="F5" s="51"/>
      <c r="G5" s="51"/>
      <c r="H5" s="51"/>
      <c r="I5" s="51"/>
      <c r="J5" s="5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18" customHeight="1" spans="1:256">
      <c r="A6" s="50" t="s">
        <v>635</v>
      </c>
      <c r="B6" s="50"/>
      <c r="C6" s="51" t="s">
        <v>636</v>
      </c>
      <c r="D6" s="51"/>
      <c r="E6" s="51"/>
      <c r="F6" s="50" t="s">
        <v>637</v>
      </c>
      <c r="G6" s="51" t="s">
        <v>480</v>
      </c>
      <c r="H6" s="51"/>
      <c r="I6" s="51"/>
      <c r="J6" s="5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50" t="s">
        <v>638</v>
      </c>
      <c r="B7" s="50"/>
      <c r="C7" s="50"/>
      <c r="D7" s="50" t="s">
        <v>639</v>
      </c>
      <c r="E7" s="50" t="s">
        <v>441</v>
      </c>
      <c r="F7" s="50" t="s">
        <v>640</v>
      </c>
      <c r="G7" s="50" t="s">
        <v>641</v>
      </c>
      <c r="H7" s="50" t="s">
        <v>642</v>
      </c>
      <c r="I7" s="50" t="s">
        <v>643</v>
      </c>
      <c r="J7" s="50"/>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50"/>
      <c r="B8" s="50"/>
      <c r="C8" s="52" t="s">
        <v>644</v>
      </c>
      <c r="D8" s="53">
        <v>292500</v>
      </c>
      <c r="E8" s="53">
        <v>303201</v>
      </c>
      <c r="F8" s="53">
        <v>303201</v>
      </c>
      <c r="G8" s="50">
        <v>10</v>
      </c>
      <c r="H8" s="54">
        <v>1</v>
      </c>
      <c r="I8" s="56">
        <v>10</v>
      </c>
      <c r="J8" s="56"/>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50"/>
      <c r="B9" s="50"/>
      <c r="C9" s="52" t="s">
        <v>645</v>
      </c>
      <c r="D9" s="53">
        <v>292500</v>
      </c>
      <c r="E9" s="53">
        <v>303201</v>
      </c>
      <c r="F9" s="53">
        <v>303201</v>
      </c>
      <c r="G9" s="50" t="s">
        <v>445</v>
      </c>
      <c r="H9" s="54">
        <v>1</v>
      </c>
      <c r="I9" s="56" t="s">
        <v>445</v>
      </c>
      <c r="J9" s="56"/>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4" customFormat="1" ht="36" customHeight="1" spans="1:256">
      <c r="A10" s="50"/>
      <c r="B10" s="50"/>
      <c r="C10" s="52" t="s">
        <v>646</v>
      </c>
      <c r="D10" s="55"/>
      <c r="E10" s="55"/>
      <c r="F10" s="55"/>
      <c r="G10" s="50" t="s">
        <v>445</v>
      </c>
      <c r="H10" s="55"/>
      <c r="I10" s="56" t="s">
        <v>445</v>
      </c>
      <c r="J10" s="56"/>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row>
    <row r="11" s="1" customFormat="1" ht="36" customHeight="1" spans="1:10">
      <c r="A11" s="50"/>
      <c r="B11" s="50"/>
      <c r="C11" s="52" t="s">
        <v>647</v>
      </c>
      <c r="D11" s="56" t="s">
        <v>445</v>
      </c>
      <c r="E11" s="56" t="s">
        <v>445</v>
      </c>
      <c r="F11" s="56" t="s">
        <v>445</v>
      </c>
      <c r="G11" s="50" t="s">
        <v>445</v>
      </c>
      <c r="H11" s="55"/>
      <c r="I11" s="56" t="s">
        <v>445</v>
      </c>
      <c r="J11" s="56"/>
    </row>
    <row r="12" s="1" customFormat="1" ht="18" customHeight="1" spans="1:10">
      <c r="A12" s="50" t="s">
        <v>648</v>
      </c>
      <c r="B12" s="50" t="s">
        <v>649</v>
      </c>
      <c r="C12" s="50"/>
      <c r="D12" s="50"/>
      <c r="E12" s="50"/>
      <c r="F12" s="56" t="s">
        <v>542</v>
      </c>
      <c r="G12" s="56"/>
      <c r="H12" s="56"/>
      <c r="I12" s="56"/>
      <c r="J12" s="56"/>
    </row>
    <row r="13" s="1" customFormat="1" ht="81" customHeight="1" spans="1:10">
      <c r="A13" s="50"/>
      <c r="B13" s="57" t="s">
        <v>703</v>
      </c>
      <c r="C13" s="58"/>
      <c r="D13" s="58"/>
      <c r="E13" s="59"/>
      <c r="F13" s="56" t="s">
        <v>704</v>
      </c>
      <c r="G13" s="56"/>
      <c r="H13" s="56"/>
      <c r="I13" s="56"/>
      <c r="J13" s="56"/>
    </row>
    <row r="14" s="1" customFormat="1" ht="36" customHeight="1" spans="1:10">
      <c r="A14" s="61" t="s">
        <v>652</v>
      </c>
      <c r="B14" s="62"/>
      <c r="C14" s="63"/>
      <c r="D14" s="61" t="s">
        <v>653</v>
      </c>
      <c r="E14" s="62"/>
      <c r="F14" s="63"/>
      <c r="G14" s="64" t="s">
        <v>586</v>
      </c>
      <c r="H14" s="64" t="s">
        <v>641</v>
      </c>
      <c r="I14" s="64" t="s">
        <v>643</v>
      </c>
      <c r="J14" s="64" t="s">
        <v>587</v>
      </c>
    </row>
    <row r="15" s="1" customFormat="1" ht="36" customHeight="1" spans="1:10">
      <c r="A15" s="65" t="s">
        <v>580</v>
      </c>
      <c r="B15" s="50" t="s">
        <v>581</v>
      </c>
      <c r="C15" s="50" t="s">
        <v>582</v>
      </c>
      <c r="D15" s="50" t="s">
        <v>583</v>
      </c>
      <c r="E15" s="50" t="s">
        <v>584</v>
      </c>
      <c r="F15" s="66" t="s">
        <v>585</v>
      </c>
      <c r="G15" s="67"/>
      <c r="H15" s="67"/>
      <c r="I15" s="67"/>
      <c r="J15" s="67"/>
    </row>
    <row r="16" s="1" customFormat="1" ht="18" customHeight="1" spans="1:10">
      <c r="A16" s="68" t="s">
        <v>588</v>
      </c>
      <c r="B16" s="69" t="s">
        <v>589</v>
      </c>
      <c r="C16" s="70" t="s">
        <v>654</v>
      </c>
      <c r="D16" s="103" t="s">
        <v>591</v>
      </c>
      <c r="E16" s="50">
        <v>234</v>
      </c>
      <c r="F16" s="66" t="s">
        <v>593</v>
      </c>
      <c r="G16" s="67">
        <v>234</v>
      </c>
      <c r="H16" s="71">
        <v>10</v>
      </c>
      <c r="I16" s="71">
        <v>10</v>
      </c>
      <c r="J16" s="67"/>
    </row>
    <row r="17" s="1" customFormat="1" ht="18" customHeight="1" spans="1:10">
      <c r="A17" s="68"/>
      <c r="B17" s="69" t="s">
        <v>599</v>
      </c>
      <c r="C17" s="70" t="s">
        <v>600</v>
      </c>
      <c r="D17" s="50" t="s">
        <v>601</v>
      </c>
      <c r="E17" s="50">
        <v>100</v>
      </c>
      <c r="F17" s="66" t="s">
        <v>659</v>
      </c>
      <c r="G17" s="67">
        <v>100</v>
      </c>
      <c r="H17" s="71">
        <v>5</v>
      </c>
      <c r="I17" s="71">
        <v>5</v>
      </c>
      <c r="J17" s="67"/>
    </row>
    <row r="18" s="1" customFormat="1" ht="18" customHeight="1" spans="1:10">
      <c r="A18" s="68"/>
      <c r="B18" s="74"/>
      <c r="C18" s="70" t="s">
        <v>705</v>
      </c>
      <c r="D18" s="50" t="s">
        <v>601</v>
      </c>
      <c r="E18" s="50">
        <v>100</v>
      </c>
      <c r="F18" s="66" t="s">
        <v>659</v>
      </c>
      <c r="G18" s="67">
        <v>100</v>
      </c>
      <c r="H18" s="71">
        <v>5</v>
      </c>
      <c r="I18" s="71">
        <v>5</v>
      </c>
      <c r="J18" s="67"/>
    </row>
    <row r="19" s="1" customFormat="1" ht="18" customHeight="1" spans="1:10">
      <c r="A19" s="68"/>
      <c r="B19" s="69" t="s">
        <v>606</v>
      </c>
      <c r="C19" s="70" t="s">
        <v>658</v>
      </c>
      <c r="D19" s="50" t="s">
        <v>601</v>
      </c>
      <c r="E19" s="50">
        <v>100</v>
      </c>
      <c r="F19" s="66" t="s">
        <v>659</v>
      </c>
      <c r="G19" s="67">
        <v>100</v>
      </c>
      <c r="H19" s="71">
        <v>10</v>
      </c>
      <c r="I19" s="71">
        <v>10</v>
      </c>
      <c r="J19" s="67"/>
    </row>
    <row r="20" s="1" customFormat="1" ht="27" customHeight="1" spans="1:10">
      <c r="A20" s="68"/>
      <c r="B20" s="69" t="s">
        <v>608</v>
      </c>
      <c r="C20" s="104" t="s">
        <v>706</v>
      </c>
      <c r="D20" s="103" t="s">
        <v>591</v>
      </c>
      <c r="E20" s="50">
        <v>1250</v>
      </c>
      <c r="F20" s="66" t="s">
        <v>610</v>
      </c>
      <c r="G20" s="67" t="s">
        <v>614</v>
      </c>
      <c r="H20" s="71">
        <v>10</v>
      </c>
      <c r="I20" s="71">
        <v>10</v>
      </c>
      <c r="J20" s="67"/>
    </row>
    <row r="21" s="1" customFormat="1" ht="26" customHeight="1" spans="1:10">
      <c r="A21" s="68"/>
      <c r="B21" s="74"/>
      <c r="C21" s="104" t="s">
        <v>615</v>
      </c>
      <c r="D21" s="103" t="s">
        <v>591</v>
      </c>
      <c r="E21" s="50">
        <v>625</v>
      </c>
      <c r="F21" s="66" t="s">
        <v>707</v>
      </c>
      <c r="G21" s="67" t="s">
        <v>616</v>
      </c>
      <c r="H21" s="71">
        <v>10</v>
      </c>
      <c r="I21" s="71">
        <v>10</v>
      </c>
      <c r="J21" s="67"/>
    </row>
    <row r="22" s="1" customFormat="1" ht="30" customHeight="1" spans="1:10">
      <c r="A22" s="68" t="s">
        <v>617</v>
      </c>
      <c r="B22" s="69" t="s">
        <v>618</v>
      </c>
      <c r="C22" s="70" t="s">
        <v>708</v>
      </c>
      <c r="D22" s="50" t="s">
        <v>605</v>
      </c>
      <c r="E22" s="50">
        <v>95</v>
      </c>
      <c r="F22" s="66" t="s">
        <v>603</v>
      </c>
      <c r="G22" s="105">
        <v>0.98</v>
      </c>
      <c r="H22" s="71">
        <v>10</v>
      </c>
      <c r="I22" s="71">
        <v>9</v>
      </c>
      <c r="J22" s="67"/>
    </row>
    <row r="23" s="1" customFormat="1" ht="30" customHeight="1" spans="1:10">
      <c r="A23" s="68"/>
      <c r="B23" s="106"/>
      <c r="C23" s="70" t="s">
        <v>690</v>
      </c>
      <c r="D23" s="50" t="s">
        <v>605</v>
      </c>
      <c r="E23" s="50">
        <v>95</v>
      </c>
      <c r="F23" s="66" t="s">
        <v>603</v>
      </c>
      <c r="G23" s="105">
        <v>0.98</v>
      </c>
      <c r="H23" s="71">
        <v>5</v>
      </c>
      <c r="I23" s="71">
        <v>4</v>
      </c>
      <c r="J23" s="67" t="s">
        <v>709</v>
      </c>
    </row>
    <row r="24" s="1" customFormat="1" ht="30" customHeight="1" spans="1:10">
      <c r="A24" s="68"/>
      <c r="B24" s="74"/>
      <c r="C24" s="70" t="s">
        <v>698</v>
      </c>
      <c r="D24" s="50" t="s">
        <v>605</v>
      </c>
      <c r="E24" s="50">
        <v>95</v>
      </c>
      <c r="F24" s="66" t="s">
        <v>603</v>
      </c>
      <c r="G24" s="105">
        <v>0.98</v>
      </c>
      <c r="H24" s="71">
        <v>10</v>
      </c>
      <c r="I24" s="71">
        <v>8</v>
      </c>
      <c r="J24" s="67" t="s">
        <v>699</v>
      </c>
    </row>
    <row r="25" s="1" customFormat="1" ht="30" customHeight="1" spans="1:10">
      <c r="A25" s="68"/>
      <c r="B25" s="79" t="s">
        <v>665</v>
      </c>
      <c r="C25" s="70" t="s">
        <v>620</v>
      </c>
      <c r="D25" s="103" t="s">
        <v>591</v>
      </c>
      <c r="E25" s="50">
        <v>3</v>
      </c>
      <c r="F25" s="66" t="s">
        <v>621</v>
      </c>
      <c r="G25" s="67" t="s">
        <v>622</v>
      </c>
      <c r="H25" s="71">
        <v>5</v>
      </c>
      <c r="I25" s="71">
        <v>5</v>
      </c>
      <c r="J25" s="67"/>
    </row>
    <row r="26" s="1" customFormat="1" ht="30" customHeight="1" spans="1:10">
      <c r="A26" s="69" t="s">
        <v>623</v>
      </c>
      <c r="B26" s="81" t="s">
        <v>624</v>
      </c>
      <c r="C26" s="70" t="s">
        <v>625</v>
      </c>
      <c r="D26" s="50" t="s">
        <v>605</v>
      </c>
      <c r="E26" s="50">
        <v>95</v>
      </c>
      <c r="F26" s="66" t="s">
        <v>603</v>
      </c>
      <c r="G26" s="105">
        <v>0.98</v>
      </c>
      <c r="H26" s="71">
        <v>5</v>
      </c>
      <c r="I26" s="71">
        <v>4</v>
      </c>
      <c r="J26" s="67" t="s">
        <v>666</v>
      </c>
    </row>
    <row r="27" s="1" customFormat="1" ht="30" customHeight="1" spans="1:10">
      <c r="A27" s="74"/>
      <c r="B27" s="83"/>
      <c r="C27" s="70" t="s">
        <v>667</v>
      </c>
      <c r="D27" s="50" t="s">
        <v>605</v>
      </c>
      <c r="E27" s="51">
        <v>95</v>
      </c>
      <c r="F27" s="51" t="s">
        <v>603</v>
      </c>
      <c r="G27" s="107">
        <v>0.98</v>
      </c>
      <c r="H27" s="56">
        <v>5</v>
      </c>
      <c r="I27" s="56">
        <v>4</v>
      </c>
      <c r="J27" s="99" t="s">
        <v>668</v>
      </c>
    </row>
    <row r="28" s="1" customFormat="1" ht="54" customHeight="1" spans="1:10">
      <c r="A28" s="50" t="s">
        <v>669</v>
      </c>
      <c r="B28" s="50"/>
      <c r="C28" s="50"/>
      <c r="D28" s="85"/>
      <c r="E28" s="85"/>
      <c r="F28" s="85"/>
      <c r="G28" s="85"/>
      <c r="H28" s="85"/>
      <c r="I28" s="85"/>
      <c r="J28" s="85"/>
    </row>
    <row r="29" s="1" customFormat="1" ht="25" customHeight="1" spans="1:10">
      <c r="A29" s="86" t="s">
        <v>670</v>
      </c>
      <c r="B29" s="87"/>
      <c r="C29" s="87"/>
      <c r="D29" s="87"/>
      <c r="E29" s="87"/>
      <c r="F29" s="87"/>
      <c r="G29" s="88"/>
      <c r="H29" s="89" t="s">
        <v>671</v>
      </c>
      <c r="I29" s="89" t="s">
        <v>672</v>
      </c>
      <c r="J29" s="89" t="s">
        <v>673</v>
      </c>
    </row>
    <row r="30" s="1" customFormat="1" ht="25" customHeight="1" spans="1:10">
      <c r="A30" s="90"/>
      <c r="B30" s="91"/>
      <c r="C30" s="91"/>
      <c r="D30" s="91"/>
      <c r="E30" s="91"/>
      <c r="F30" s="91"/>
      <c r="G30" s="92"/>
      <c r="H30" s="93">
        <v>100</v>
      </c>
      <c r="I30" s="93">
        <f>I8+I16+I18+I19+I21+I22+I23+I24+I25+I27+I26+I17+I20</f>
        <v>94</v>
      </c>
      <c r="J30" s="100" t="s">
        <v>656</v>
      </c>
    </row>
    <row r="31" s="1" customFormat="1" ht="17" customHeight="1" spans="1:10">
      <c r="A31" s="94"/>
      <c r="B31" s="94"/>
      <c r="C31" s="94"/>
      <c r="D31" s="94"/>
      <c r="E31" s="94"/>
      <c r="F31" s="94"/>
      <c r="G31" s="94"/>
      <c r="H31" s="94"/>
      <c r="I31" s="94"/>
      <c r="J31" s="101"/>
    </row>
    <row r="32" s="1" customFormat="1" ht="29" customHeight="1" spans="1:10">
      <c r="A32" s="95" t="s">
        <v>628</v>
      </c>
      <c r="B32" s="94"/>
      <c r="C32" s="94"/>
      <c r="D32" s="94"/>
      <c r="E32" s="94"/>
      <c r="F32" s="94"/>
      <c r="G32" s="94"/>
      <c r="H32" s="94"/>
      <c r="I32" s="94"/>
      <c r="J32" s="101"/>
    </row>
    <row r="33" s="1" customFormat="1" ht="27" customHeight="1" spans="1:10">
      <c r="A33" s="95" t="s">
        <v>629</v>
      </c>
      <c r="B33" s="95"/>
      <c r="C33" s="95"/>
      <c r="D33" s="95"/>
      <c r="E33" s="95"/>
      <c r="F33" s="95"/>
      <c r="G33" s="95"/>
      <c r="H33" s="95"/>
      <c r="I33" s="95"/>
      <c r="J33" s="95"/>
    </row>
    <row r="34" s="1" customFormat="1" ht="19" customHeight="1" spans="1:10">
      <c r="A34" s="95" t="s">
        <v>630</v>
      </c>
      <c r="B34" s="95"/>
      <c r="C34" s="95"/>
      <c r="D34" s="95"/>
      <c r="E34" s="95"/>
      <c r="F34" s="95"/>
      <c r="G34" s="95"/>
      <c r="H34" s="95"/>
      <c r="I34" s="95"/>
      <c r="J34" s="95"/>
    </row>
    <row r="35" s="1" customFormat="1" ht="18" customHeight="1" spans="1:10">
      <c r="A35" s="96" t="s">
        <v>674</v>
      </c>
      <c r="B35" s="96"/>
      <c r="C35" s="96"/>
      <c r="D35" s="96"/>
      <c r="E35" s="96"/>
      <c r="F35" s="96"/>
      <c r="G35" s="96"/>
      <c r="H35" s="96"/>
      <c r="I35" s="96"/>
      <c r="J35" s="96"/>
    </row>
    <row r="36" s="1" customFormat="1" ht="18" customHeight="1" spans="1:10">
      <c r="A36" s="95" t="s">
        <v>675</v>
      </c>
      <c r="B36" s="95"/>
      <c r="C36" s="95"/>
      <c r="D36" s="95"/>
      <c r="E36" s="95"/>
      <c r="F36" s="95"/>
      <c r="G36" s="95"/>
      <c r="H36" s="95"/>
      <c r="I36" s="95"/>
      <c r="J36" s="95"/>
    </row>
    <row r="37" s="1" customFormat="1" ht="18" customHeight="1" spans="1:10">
      <c r="A37" s="95" t="s">
        <v>676</v>
      </c>
      <c r="B37" s="95"/>
      <c r="C37" s="95"/>
      <c r="D37" s="95"/>
      <c r="E37" s="95"/>
      <c r="F37" s="95"/>
      <c r="G37" s="95"/>
      <c r="H37" s="95"/>
      <c r="I37" s="95"/>
      <c r="J37" s="95"/>
    </row>
    <row r="38" s="1" customFormat="1" ht="24" customHeight="1" spans="1:10">
      <c r="A38" s="95" t="s">
        <v>677</v>
      </c>
      <c r="B38" s="95"/>
      <c r="C38" s="95"/>
      <c r="D38" s="95"/>
      <c r="E38" s="95"/>
      <c r="F38" s="95"/>
      <c r="G38" s="95"/>
      <c r="H38" s="95"/>
      <c r="I38" s="95"/>
      <c r="J38" s="95"/>
    </row>
    <row r="39" ht="26" customHeight="1" spans="1:10">
      <c r="A39" s="95" t="s">
        <v>678</v>
      </c>
      <c r="B39" s="95"/>
      <c r="C39" s="95"/>
      <c r="D39" s="95"/>
      <c r="E39" s="95"/>
      <c r="F39" s="95"/>
      <c r="G39" s="95"/>
      <c r="H39" s="95"/>
      <c r="I39" s="95"/>
      <c r="J39" s="95"/>
    </row>
  </sheetData>
  <mergeCells count="40">
    <mergeCell ref="A1:J1"/>
    <mergeCell ref="A5:B5"/>
    <mergeCell ref="C5:J5"/>
    <mergeCell ref="A6:B6"/>
    <mergeCell ref="C6:E6"/>
    <mergeCell ref="G6:J6"/>
    <mergeCell ref="I7:J7"/>
    <mergeCell ref="I8:J8"/>
    <mergeCell ref="I9:J9"/>
    <mergeCell ref="I10:J10"/>
    <mergeCell ref="I11:J11"/>
    <mergeCell ref="B12:E12"/>
    <mergeCell ref="F12:J12"/>
    <mergeCell ref="B13:E13"/>
    <mergeCell ref="F13:J13"/>
    <mergeCell ref="A14:C14"/>
    <mergeCell ref="D14:F14"/>
    <mergeCell ref="A28:C28"/>
    <mergeCell ref="D28:J28"/>
    <mergeCell ref="A33:J33"/>
    <mergeCell ref="A34:J34"/>
    <mergeCell ref="A35:J35"/>
    <mergeCell ref="A36:J36"/>
    <mergeCell ref="A37:J37"/>
    <mergeCell ref="A38:J38"/>
    <mergeCell ref="A39:J39"/>
    <mergeCell ref="A12:A13"/>
    <mergeCell ref="A16:A21"/>
    <mergeCell ref="A22:A25"/>
    <mergeCell ref="A26:A27"/>
    <mergeCell ref="B17:B18"/>
    <mergeCell ref="B20:B21"/>
    <mergeCell ref="B22:B24"/>
    <mergeCell ref="B26:B27"/>
    <mergeCell ref="G14:G15"/>
    <mergeCell ref="H14:H15"/>
    <mergeCell ref="I14:I15"/>
    <mergeCell ref="J14:J15"/>
    <mergeCell ref="A7:B11"/>
    <mergeCell ref="A29:G30"/>
  </mergeCells>
  <printOptions horizontalCentered="1"/>
  <pageMargins left="0.708333333333333" right="0.708333333333333" top="0.751388888888889" bottom="0.751388888888889" header="0.310416666666667" footer="0.310416666666667"/>
  <pageSetup paperSize="9" scale="74" orientation="portrait" horizontalDpi="600" verticalDpi="600"/>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35"/>
  <sheetViews>
    <sheetView zoomScaleSheetLayoutView="60" workbookViewId="0">
      <selection activeCell="A2" sqref="A$1:J$1048576"/>
    </sheetView>
  </sheetViews>
  <sheetFormatPr defaultColWidth="10" defaultRowHeight="13.5"/>
  <cols>
    <col min="1" max="2" width="12.3166666666667" style="47" customWidth="1"/>
    <col min="3" max="3" width="16.2" style="47" customWidth="1"/>
    <col min="4" max="5" width="12.5916666666667" style="47" customWidth="1"/>
    <col min="6" max="6" width="12.4083333333333" style="47" customWidth="1"/>
    <col min="7" max="7" width="11.1083333333333" style="47" customWidth="1"/>
    <col min="8" max="8" width="10" style="47"/>
    <col min="9" max="9" width="9.63333333333333" style="47" customWidth="1"/>
    <col min="10" max="10" width="12.775" style="47" customWidth="1"/>
    <col min="11" max="16384" width="10" style="48"/>
  </cols>
  <sheetData>
    <row r="1" s="1" customFormat="1" ht="26" customHeight="1" spans="1:10">
      <c r="A1" s="49" t="s">
        <v>632</v>
      </c>
      <c r="B1" s="49"/>
      <c r="C1" s="49"/>
      <c r="D1" s="49"/>
      <c r="E1" s="49"/>
      <c r="F1" s="49"/>
      <c r="G1" s="49"/>
      <c r="H1" s="49"/>
      <c r="I1" s="49"/>
      <c r="J1" s="49"/>
    </row>
    <row r="2" s="2" customFormat="1" ht="13" customHeight="1" spans="1:10">
      <c r="A2" s="49"/>
      <c r="B2" s="49"/>
      <c r="C2" s="49"/>
      <c r="D2" s="49"/>
      <c r="E2" s="49"/>
      <c r="F2" s="49"/>
      <c r="G2" s="49"/>
      <c r="H2" s="49"/>
      <c r="I2" s="49"/>
      <c r="J2" s="97"/>
    </row>
    <row r="3" s="2" customFormat="1" ht="20" customHeight="1" spans="1:10">
      <c r="A3" s="49"/>
      <c r="B3" s="49"/>
      <c r="C3" s="49"/>
      <c r="D3" s="49"/>
      <c r="E3" s="49"/>
      <c r="F3" s="49"/>
      <c r="G3" s="49"/>
      <c r="H3" s="49"/>
      <c r="I3" s="98"/>
      <c r="J3" s="98" t="s">
        <v>710</v>
      </c>
    </row>
    <row r="4" s="2" customFormat="1" ht="20" customHeight="1" spans="1:10">
      <c r="A4" s="49"/>
      <c r="B4" s="49"/>
      <c r="C4" s="49"/>
      <c r="D4" s="49"/>
      <c r="E4" s="49"/>
      <c r="F4" s="49"/>
      <c r="G4" s="49"/>
      <c r="H4" s="49"/>
      <c r="I4" s="98"/>
      <c r="J4" s="98" t="s">
        <v>498</v>
      </c>
    </row>
    <row r="5" s="46" customFormat="1" ht="18" customHeight="1" spans="1:256">
      <c r="A5" s="50" t="s">
        <v>634</v>
      </c>
      <c r="B5" s="50"/>
      <c r="C5" s="51" t="s">
        <v>571</v>
      </c>
      <c r="D5" s="51"/>
      <c r="E5" s="51"/>
      <c r="F5" s="51"/>
      <c r="G5" s="51"/>
      <c r="H5" s="51"/>
      <c r="I5" s="51"/>
      <c r="J5" s="5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18" customHeight="1" spans="1:256">
      <c r="A6" s="50" t="s">
        <v>635</v>
      </c>
      <c r="B6" s="50"/>
      <c r="C6" s="51" t="s">
        <v>636</v>
      </c>
      <c r="D6" s="51"/>
      <c r="E6" s="51"/>
      <c r="F6" s="50" t="s">
        <v>637</v>
      </c>
      <c r="G6" s="51" t="s">
        <v>480</v>
      </c>
      <c r="H6" s="51"/>
      <c r="I6" s="51"/>
      <c r="J6" s="5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50" t="s">
        <v>638</v>
      </c>
      <c r="B7" s="50"/>
      <c r="C7" s="50"/>
      <c r="D7" s="50" t="s">
        <v>639</v>
      </c>
      <c r="E7" s="50" t="s">
        <v>441</v>
      </c>
      <c r="F7" s="50" t="s">
        <v>640</v>
      </c>
      <c r="G7" s="50" t="s">
        <v>641</v>
      </c>
      <c r="H7" s="50" t="s">
        <v>642</v>
      </c>
      <c r="I7" s="50" t="s">
        <v>643</v>
      </c>
      <c r="J7" s="50"/>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50"/>
      <c r="B8" s="50"/>
      <c r="C8" s="52" t="s">
        <v>644</v>
      </c>
      <c r="D8" s="53">
        <v>0</v>
      </c>
      <c r="E8" s="53">
        <v>31831.46</v>
      </c>
      <c r="F8" s="53">
        <v>31831.46</v>
      </c>
      <c r="G8" s="50">
        <v>10</v>
      </c>
      <c r="H8" s="54">
        <v>1</v>
      </c>
      <c r="I8" s="56">
        <v>10</v>
      </c>
      <c r="J8" s="56"/>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50"/>
      <c r="B9" s="50"/>
      <c r="C9" s="52" t="s">
        <v>645</v>
      </c>
      <c r="D9" s="53">
        <v>0</v>
      </c>
      <c r="E9" s="53">
        <v>31831.46</v>
      </c>
      <c r="F9" s="53">
        <v>31831.46</v>
      </c>
      <c r="G9" s="50" t="s">
        <v>445</v>
      </c>
      <c r="H9" s="54">
        <v>1</v>
      </c>
      <c r="I9" s="56" t="s">
        <v>445</v>
      </c>
      <c r="J9" s="56"/>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4" customFormat="1" ht="36" customHeight="1" spans="1:256">
      <c r="A10" s="50"/>
      <c r="B10" s="50"/>
      <c r="C10" s="52" t="s">
        <v>646</v>
      </c>
      <c r="D10" s="55"/>
      <c r="E10" s="55"/>
      <c r="F10" s="55"/>
      <c r="G10" s="50" t="s">
        <v>445</v>
      </c>
      <c r="H10" s="55"/>
      <c r="I10" s="56" t="s">
        <v>445</v>
      </c>
      <c r="J10" s="56"/>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row>
    <row r="11" s="1" customFormat="1" ht="36" customHeight="1" spans="1:10">
      <c r="A11" s="50"/>
      <c r="B11" s="50"/>
      <c r="C11" s="52" t="s">
        <v>647</v>
      </c>
      <c r="D11" s="56" t="s">
        <v>445</v>
      </c>
      <c r="E11" s="56" t="s">
        <v>445</v>
      </c>
      <c r="F11" s="56" t="s">
        <v>445</v>
      </c>
      <c r="G11" s="50" t="s">
        <v>445</v>
      </c>
      <c r="H11" s="55"/>
      <c r="I11" s="56" t="s">
        <v>445</v>
      </c>
      <c r="J11" s="56"/>
    </row>
    <row r="12" s="1" customFormat="1" ht="18" customHeight="1" spans="1:10">
      <c r="A12" s="50" t="s">
        <v>648</v>
      </c>
      <c r="B12" s="50" t="s">
        <v>649</v>
      </c>
      <c r="C12" s="50"/>
      <c r="D12" s="50"/>
      <c r="E12" s="50"/>
      <c r="F12" s="56" t="s">
        <v>542</v>
      </c>
      <c r="G12" s="56"/>
      <c r="H12" s="56"/>
      <c r="I12" s="56"/>
      <c r="J12" s="56"/>
    </row>
    <row r="13" s="1" customFormat="1" ht="118" customHeight="1" spans="1:10">
      <c r="A13" s="50"/>
      <c r="B13" s="57" t="s">
        <v>711</v>
      </c>
      <c r="C13" s="58"/>
      <c r="D13" s="58"/>
      <c r="E13" s="59"/>
      <c r="F13" s="60" t="s">
        <v>712</v>
      </c>
      <c r="G13" s="60"/>
      <c r="H13" s="60"/>
      <c r="I13" s="60"/>
      <c r="J13" s="60"/>
    </row>
    <row r="14" s="1" customFormat="1" ht="36" customHeight="1" spans="1:10">
      <c r="A14" s="61" t="s">
        <v>652</v>
      </c>
      <c r="B14" s="62"/>
      <c r="C14" s="63"/>
      <c r="D14" s="61" t="s">
        <v>653</v>
      </c>
      <c r="E14" s="62"/>
      <c r="F14" s="63"/>
      <c r="G14" s="64" t="s">
        <v>586</v>
      </c>
      <c r="H14" s="64" t="s">
        <v>641</v>
      </c>
      <c r="I14" s="64" t="s">
        <v>643</v>
      </c>
      <c r="J14" s="64" t="s">
        <v>587</v>
      </c>
    </row>
    <row r="15" s="1" customFormat="1" ht="36" customHeight="1" spans="1:10">
      <c r="A15" s="65" t="s">
        <v>580</v>
      </c>
      <c r="B15" s="50" t="s">
        <v>581</v>
      </c>
      <c r="C15" s="50" t="s">
        <v>582</v>
      </c>
      <c r="D15" s="50" t="s">
        <v>583</v>
      </c>
      <c r="E15" s="50" t="s">
        <v>584</v>
      </c>
      <c r="F15" s="66" t="s">
        <v>585</v>
      </c>
      <c r="G15" s="67"/>
      <c r="H15" s="67"/>
      <c r="I15" s="67"/>
      <c r="J15" s="67"/>
    </row>
    <row r="16" s="1" customFormat="1" ht="18" customHeight="1" spans="1:10">
      <c r="A16" s="68" t="s">
        <v>588</v>
      </c>
      <c r="B16" s="69" t="s">
        <v>589</v>
      </c>
      <c r="C16" s="70" t="s">
        <v>713</v>
      </c>
      <c r="D16" s="50" t="s">
        <v>591</v>
      </c>
      <c r="E16" s="50">
        <v>1</v>
      </c>
      <c r="F16" s="50" t="s">
        <v>714</v>
      </c>
      <c r="G16" s="67">
        <v>1</v>
      </c>
      <c r="H16" s="67">
        <v>10</v>
      </c>
      <c r="I16" s="67">
        <v>10</v>
      </c>
      <c r="J16" s="67"/>
    </row>
    <row r="17" s="1" customFormat="1" ht="18" customHeight="1" spans="1:10">
      <c r="A17" s="68"/>
      <c r="B17" s="69" t="s">
        <v>599</v>
      </c>
      <c r="C17" s="70" t="s">
        <v>600</v>
      </c>
      <c r="D17" s="50" t="s">
        <v>601</v>
      </c>
      <c r="E17" s="50">
        <v>100</v>
      </c>
      <c r="F17" s="50" t="s">
        <v>659</v>
      </c>
      <c r="G17" s="82">
        <v>1</v>
      </c>
      <c r="H17" s="67">
        <v>20</v>
      </c>
      <c r="I17" s="67">
        <v>20</v>
      </c>
      <c r="J17" s="67"/>
    </row>
    <row r="18" s="1" customFormat="1" ht="18" customHeight="1" spans="1:10">
      <c r="A18" s="68"/>
      <c r="B18" s="69" t="s">
        <v>606</v>
      </c>
      <c r="C18" s="70" t="s">
        <v>658</v>
      </c>
      <c r="D18" s="50" t="s">
        <v>601</v>
      </c>
      <c r="E18" s="50">
        <v>100</v>
      </c>
      <c r="F18" s="50" t="s">
        <v>603</v>
      </c>
      <c r="G18" s="82">
        <v>1</v>
      </c>
      <c r="H18" s="67">
        <v>20</v>
      </c>
      <c r="I18" s="67">
        <v>20</v>
      </c>
      <c r="J18" s="67"/>
    </row>
    <row r="19" s="1" customFormat="1" ht="22.5" customHeight="1" spans="1:10">
      <c r="A19" s="68" t="s">
        <v>617</v>
      </c>
      <c r="B19" s="69" t="s">
        <v>618</v>
      </c>
      <c r="C19" s="72" t="s">
        <v>715</v>
      </c>
      <c r="D19" s="72" t="s">
        <v>605</v>
      </c>
      <c r="E19" s="72">
        <v>95</v>
      </c>
      <c r="F19" s="72" t="s">
        <v>603</v>
      </c>
      <c r="G19" s="102">
        <v>0.98</v>
      </c>
      <c r="H19" s="64">
        <v>15</v>
      </c>
      <c r="I19" s="64">
        <v>13</v>
      </c>
      <c r="J19" s="64" t="s">
        <v>716</v>
      </c>
    </row>
    <row r="20" s="1" customFormat="1" ht="20" customHeight="1" spans="1:10">
      <c r="A20" s="68"/>
      <c r="B20" s="74"/>
      <c r="C20" s="75"/>
      <c r="D20" s="75"/>
      <c r="E20" s="75"/>
      <c r="F20" s="75"/>
      <c r="G20" s="67"/>
      <c r="H20" s="67"/>
      <c r="I20" s="67"/>
      <c r="J20" s="67"/>
    </row>
    <row r="21" s="1" customFormat="1" ht="30" customHeight="1" spans="1:10">
      <c r="A21" s="68"/>
      <c r="B21" s="79" t="s">
        <v>665</v>
      </c>
      <c r="C21" s="50" t="s">
        <v>620</v>
      </c>
      <c r="D21" s="50" t="s">
        <v>591</v>
      </c>
      <c r="E21" s="50">
        <v>3</v>
      </c>
      <c r="F21" s="50" t="s">
        <v>621</v>
      </c>
      <c r="G21" s="67" t="s">
        <v>622</v>
      </c>
      <c r="H21" s="67">
        <v>15</v>
      </c>
      <c r="I21" s="67">
        <v>15</v>
      </c>
      <c r="J21" s="67"/>
    </row>
    <row r="22" s="1" customFormat="1" ht="30" customHeight="1" spans="1:10">
      <c r="A22" s="69" t="s">
        <v>623</v>
      </c>
      <c r="B22" s="81" t="s">
        <v>624</v>
      </c>
      <c r="C22" s="50" t="s">
        <v>625</v>
      </c>
      <c r="D22" s="50" t="s">
        <v>605</v>
      </c>
      <c r="E22" s="50">
        <v>85</v>
      </c>
      <c r="F22" s="72" t="s">
        <v>603</v>
      </c>
      <c r="G22" s="82">
        <v>0.98</v>
      </c>
      <c r="H22" s="67">
        <v>5</v>
      </c>
      <c r="I22" s="67">
        <v>4</v>
      </c>
      <c r="J22" s="67" t="s">
        <v>666</v>
      </c>
    </row>
    <row r="23" s="1" customFormat="1" ht="30" customHeight="1" spans="1:10">
      <c r="A23" s="74"/>
      <c r="B23" s="83"/>
      <c r="C23" s="50" t="s">
        <v>667</v>
      </c>
      <c r="D23" s="50" t="s">
        <v>605</v>
      </c>
      <c r="E23" s="84">
        <v>85</v>
      </c>
      <c r="F23" s="72" t="s">
        <v>603</v>
      </c>
      <c r="G23" s="82">
        <v>0.98</v>
      </c>
      <c r="H23" s="67">
        <v>5</v>
      </c>
      <c r="I23" s="67">
        <v>4</v>
      </c>
      <c r="J23" s="99" t="s">
        <v>668</v>
      </c>
    </row>
    <row r="24" s="1" customFormat="1" ht="54" customHeight="1" spans="1:10">
      <c r="A24" s="50" t="s">
        <v>669</v>
      </c>
      <c r="B24" s="50"/>
      <c r="C24" s="50"/>
      <c r="D24" s="85"/>
      <c r="E24" s="85"/>
      <c r="F24" s="85"/>
      <c r="G24" s="85"/>
      <c r="H24" s="85"/>
      <c r="I24" s="85"/>
      <c r="J24" s="85"/>
    </row>
    <row r="25" s="1" customFormat="1" ht="25" customHeight="1" spans="1:10">
      <c r="A25" s="86" t="s">
        <v>670</v>
      </c>
      <c r="B25" s="87"/>
      <c r="C25" s="87"/>
      <c r="D25" s="87"/>
      <c r="E25" s="87"/>
      <c r="F25" s="87"/>
      <c r="G25" s="88"/>
      <c r="H25" s="89" t="s">
        <v>671</v>
      </c>
      <c r="I25" s="89" t="s">
        <v>672</v>
      </c>
      <c r="J25" s="89" t="s">
        <v>673</v>
      </c>
    </row>
    <row r="26" s="1" customFormat="1" ht="25" customHeight="1" spans="1:10">
      <c r="A26" s="90"/>
      <c r="B26" s="91"/>
      <c r="C26" s="91"/>
      <c r="D26" s="91"/>
      <c r="E26" s="91"/>
      <c r="F26" s="91"/>
      <c r="G26" s="92"/>
      <c r="H26" s="93">
        <v>100</v>
      </c>
      <c r="I26" s="93">
        <f>I8+I16+I17+I18+I19+I20+I22+I21+I23</f>
        <v>96</v>
      </c>
      <c r="J26" s="100" t="s">
        <v>656</v>
      </c>
    </row>
    <row r="27" s="1" customFormat="1" ht="17" customHeight="1" spans="1:10">
      <c r="A27" s="94"/>
      <c r="B27" s="94"/>
      <c r="C27" s="94"/>
      <c r="D27" s="94"/>
      <c r="E27" s="94"/>
      <c r="F27" s="94"/>
      <c r="G27" s="94"/>
      <c r="H27" s="94"/>
      <c r="I27" s="94"/>
      <c r="J27" s="101"/>
    </row>
    <row r="28" s="1" customFormat="1" ht="29" customHeight="1" spans="1:10">
      <c r="A28" s="95" t="s">
        <v>628</v>
      </c>
      <c r="B28" s="94"/>
      <c r="C28" s="94"/>
      <c r="D28" s="94"/>
      <c r="E28" s="94"/>
      <c r="F28" s="94"/>
      <c r="G28" s="94"/>
      <c r="H28" s="94"/>
      <c r="I28" s="94"/>
      <c r="J28" s="101"/>
    </row>
    <row r="29" s="1" customFormat="1" ht="27" customHeight="1" spans="1:10">
      <c r="A29" s="95" t="s">
        <v>629</v>
      </c>
      <c r="B29" s="95"/>
      <c r="C29" s="95"/>
      <c r="D29" s="95"/>
      <c r="E29" s="95"/>
      <c r="F29" s="95"/>
      <c r="G29" s="95"/>
      <c r="H29" s="95"/>
      <c r="I29" s="95"/>
      <c r="J29" s="95"/>
    </row>
    <row r="30" s="1" customFormat="1" ht="19" customHeight="1" spans="1:10">
      <c r="A30" s="95" t="s">
        <v>630</v>
      </c>
      <c r="B30" s="95"/>
      <c r="C30" s="95"/>
      <c r="D30" s="95"/>
      <c r="E30" s="95"/>
      <c r="F30" s="95"/>
      <c r="G30" s="95"/>
      <c r="H30" s="95"/>
      <c r="I30" s="95"/>
      <c r="J30" s="95"/>
    </row>
    <row r="31" s="1" customFormat="1" ht="18" customHeight="1" spans="1:10">
      <c r="A31" s="96" t="s">
        <v>674</v>
      </c>
      <c r="B31" s="96"/>
      <c r="C31" s="96"/>
      <c r="D31" s="96"/>
      <c r="E31" s="96"/>
      <c r="F31" s="96"/>
      <c r="G31" s="96"/>
      <c r="H31" s="96"/>
      <c r="I31" s="96"/>
      <c r="J31" s="96"/>
    </row>
    <row r="32" s="1" customFormat="1" ht="18" customHeight="1" spans="1:10">
      <c r="A32" s="95" t="s">
        <v>675</v>
      </c>
      <c r="B32" s="95"/>
      <c r="C32" s="95"/>
      <c r="D32" s="95"/>
      <c r="E32" s="95"/>
      <c r="F32" s="95"/>
      <c r="G32" s="95"/>
      <c r="H32" s="95"/>
      <c r="I32" s="95"/>
      <c r="J32" s="95"/>
    </row>
    <row r="33" s="1" customFormat="1" ht="18" customHeight="1" spans="1:10">
      <c r="A33" s="95" t="s">
        <v>676</v>
      </c>
      <c r="B33" s="95"/>
      <c r="C33" s="95"/>
      <c r="D33" s="95"/>
      <c r="E33" s="95"/>
      <c r="F33" s="95"/>
      <c r="G33" s="95"/>
      <c r="H33" s="95"/>
      <c r="I33" s="95"/>
      <c r="J33" s="95"/>
    </row>
    <row r="34" s="1" customFormat="1" ht="24" customHeight="1" spans="1:10">
      <c r="A34" s="95" t="s">
        <v>677</v>
      </c>
      <c r="B34" s="95"/>
      <c r="C34" s="95"/>
      <c r="D34" s="95"/>
      <c r="E34" s="95"/>
      <c r="F34" s="95"/>
      <c r="G34" s="95"/>
      <c r="H34" s="95"/>
      <c r="I34" s="95"/>
      <c r="J34" s="95"/>
    </row>
    <row r="35" ht="26" customHeight="1" spans="1:10">
      <c r="A35" s="95" t="s">
        <v>678</v>
      </c>
      <c r="B35" s="95"/>
      <c r="C35" s="95"/>
      <c r="D35" s="95"/>
      <c r="E35" s="95"/>
      <c r="F35" s="95"/>
      <c r="G35" s="95"/>
      <c r="H35" s="95"/>
      <c r="I35" s="95"/>
      <c r="J35" s="95"/>
    </row>
  </sheetData>
  <mergeCells count="46">
    <mergeCell ref="A1:J1"/>
    <mergeCell ref="A5:B5"/>
    <mergeCell ref="C5:J5"/>
    <mergeCell ref="A6:B6"/>
    <mergeCell ref="C6:E6"/>
    <mergeCell ref="G6:J6"/>
    <mergeCell ref="I7:J7"/>
    <mergeCell ref="I8:J8"/>
    <mergeCell ref="I9:J9"/>
    <mergeCell ref="I10:J10"/>
    <mergeCell ref="I11:J11"/>
    <mergeCell ref="B12:E12"/>
    <mergeCell ref="F12:J12"/>
    <mergeCell ref="B13:E13"/>
    <mergeCell ref="F13:J13"/>
    <mergeCell ref="A14:C14"/>
    <mergeCell ref="D14:F14"/>
    <mergeCell ref="A24:C24"/>
    <mergeCell ref="D24:J24"/>
    <mergeCell ref="A29:J29"/>
    <mergeCell ref="A30:J30"/>
    <mergeCell ref="A31:J31"/>
    <mergeCell ref="A32:J32"/>
    <mergeCell ref="A33:J33"/>
    <mergeCell ref="A34:J34"/>
    <mergeCell ref="A35:J35"/>
    <mergeCell ref="A12:A13"/>
    <mergeCell ref="A16:A18"/>
    <mergeCell ref="A19:A21"/>
    <mergeCell ref="A22:A23"/>
    <mergeCell ref="B19:B20"/>
    <mergeCell ref="B22:B23"/>
    <mergeCell ref="C19:C20"/>
    <mergeCell ref="D19:D20"/>
    <mergeCell ref="E19:E20"/>
    <mergeCell ref="F19:F20"/>
    <mergeCell ref="G14:G15"/>
    <mergeCell ref="G19:G20"/>
    <mergeCell ref="H14:H15"/>
    <mergeCell ref="H19:H20"/>
    <mergeCell ref="I14:I15"/>
    <mergeCell ref="I19:I20"/>
    <mergeCell ref="J14:J15"/>
    <mergeCell ref="J19:J20"/>
    <mergeCell ref="A7:B11"/>
    <mergeCell ref="A25:G26"/>
  </mergeCells>
  <printOptions horizontalCentered="1"/>
  <pageMargins left="0.708333333333333" right="0.708333333333333" top="0.751388888888889" bottom="0.751388888888889" header="0.310416666666667" footer="0.310416666666667"/>
  <pageSetup paperSize="9" scale="74" orientation="portrait" horizontalDpi="600" vertic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29"/>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25" customWidth="1"/>
    <col min="4" max="4" width="32.775" customWidth="1"/>
    <col min="5" max="8" width="18.775" customWidth="1"/>
    <col min="9" max="9" width="17.8916666666667" customWidth="1"/>
    <col min="10" max="12" width="18.775" customWidth="1"/>
  </cols>
  <sheetData>
    <row r="1" ht="27" spans="7:7">
      <c r="G1" s="314" t="s">
        <v>114</v>
      </c>
    </row>
    <row r="2" ht="14.25" spans="12:12">
      <c r="L2" s="302" t="s">
        <v>115</v>
      </c>
    </row>
    <row r="3" ht="14.25" spans="1:12">
      <c r="A3" s="302" t="s">
        <v>2</v>
      </c>
      <c r="L3" s="302" t="s">
        <v>3</v>
      </c>
    </row>
    <row r="4" ht="19.5" customHeight="1" spans="1:12">
      <c r="A4" s="303" t="s">
        <v>6</v>
      </c>
      <c r="B4" s="303"/>
      <c r="C4" s="303"/>
      <c r="D4" s="303"/>
      <c r="E4" s="309" t="s">
        <v>97</v>
      </c>
      <c r="F4" s="309" t="s">
        <v>116</v>
      </c>
      <c r="G4" s="309" t="s">
        <v>117</v>
      </c>
      <c r="H4" s="309" t="s">
        <v>118</v>
      </c>
      <c r="I4" s="309"/>
      <c r="J4" s="309" t="s">
        <v>119</v>
      </c>
      <c r="K4" s="309" t="s">
        <v>120</v>
      </c>
      <c r="L4" s="309" t="s">
        <v>121</v>
      </c>
    </row>
    <row r="5" ht="19.5" customHeight="1" spans="1:12">
      <c r="A5" s="309" t="s">
        <v>122</v>
      </c>
      <c r="B5" s="309"/>
      <c r="C5" s="309"/>
      <c r="D5" s="303" t="s">
        <v>123</v>
      </c>
      <c r="E5" s="309"/>
      <c r="F5" s="309"/>
      <c r="G5" s="309"/>
      <c r="H5" s="309" t="s">
        <v>124</v>
      </c>
      <c r="I5" s="309" t="s">
        <v>125</v>
      </c>
      <c r="J5" s="309"/>
      <c r="K5" s="309"/>
      <c r="L5" s="309" t="s">
        <v>124</v>
      </c>
    </row>
    <row r="6" ht="19.5" customHeight="1" spans="1:12">
      <c r="A6" s="309"/>
      <c r="B6" s="309"/>
      <c r="C6" s="309"/>
      <c r="D6" s="303"/>
      <c r="E6" s="309"/>
      <c r="F6" s="309"/>
      <c r="G6" s="309"/>
      <c r="H6" s="309"/>
      <c r="I6" s="309"/>
      <c r="J6" s="309"/>
      <c r="K6" s="309"/>
      <c r="L6" s="309"/>
    </row>
    <row r="7" ht="19.5" customHeight="1" spans="1:12">
      <c r="A7" s="309"/>
      <c r="B7" s="309"/>
      <c r="C7" s="309"/>
      <c r="D7" s="303"/>
      <c r="E7" s="309"/>
      <c r="F7" s="309"/>
      <c r="G7" s="309"/>
      <c r="H7" s="309"/>
      <c r="I7" s="309"/>
      <c r="J7" s="309"/>
      <c r="K7" s="309"/>
      <c r="L7" s="309"/>
    </row>
    <row r="8" ht="19.5" customHeight="1" spans="1:12">
      <c r="A8" s="303" t="s">
        <v>126</v>
      </c>
      <c r="B8" s="303" t="s">
        <v>127</v>
      </c>
      <c r="C8" s="303" t="s">
        <v>128</v>
      </c>
      <c r="D8" s="303" t="s">
        <v>10</v>
      </c>
      <c r="E8" s="309" t="s">
        <v>11</v>
      </c>
      <c r="F8" s="309" t="s">
        <v>12</v>
      </c>
      <c r="G8" s="309" t="s">
        <v>20</v>
      </c>
      <c r="H8" s="309" t="s">
        <v>24</v>
      </c>
      <c r="I8" s="309" t="s">
        <v>28</v>
      </c>
      <c r="J8" s="309" t="s">
        <v>32</v>
      </c>
      <c r="K8" s="309" t="s">
        <v>36</v>
      </c>
      <c r="L8" s="309" t="s">
        <v>40</v>
      </c>
    </row>
    <row r="9" ht="19.5" customHeight="1" spans="1:12">
      <c r="A9" s="303"/>
      <c r="B9" s="303"/>
      <c r="C9" s="303"/>
      <c r="D9" s="303" t="s">
        <v>129</v>
      </c>
      <c r="E9" s="306">
        <v>8946531.79</v>
      </c>
      <c r="F9" s="306">
        <v>8946531.79</v>
      </c>
      <c r="G9" s="306">
        <v>0</v>
      </c>
      <c r="H9" s="306">
        <v>0</v>
      </c>
      <c r="I9" s="306">
        <v>0</v>
      </c>
      <c r="J9" s="306">
        <v>0</v>
      </c>
      <c r="K9" s="306">
        <v>0</v>
      </c>
      <c r="L9" s="306">
        <v>0</v>
      </c>
    </row>
    <row r="10" ht="19.5" customHeight="1" spans="1:12">
      <c r="A10" s="315" t="s">
        <v>130</v>
      </c>
      <c r="B10" s="315"/>
      <c r="C10" s="315"/>
      <c r="D10" s="315" t="s">
        <v>131</v>
      </c>
      <c r="E10" s="306">
        <v>6952860.15</v>
      </c>
      <c r="F10" s="306">
        <v>6952860.15</v>
      </c>
      <c r="G10" s="306">
        <v>0</v>
      </c>
      <c r="H10" s="306">
        <v>0</v>
      </c>
      <c r="I10" s="306">
        <v>0</v>
      </c>
      <c r="J10" s="306">
        <v>0</v>
      </c>
      <c r="K10" s="306">
        <v>0</v>
      </c>
      <c r="L10" s="306">
        <v>0</v>
      </c>
    </row>
    <row r="11" ht="19.5" customHeight="1" spans="1:12">
      <c r="A11" s="315" t="s">
        <v>132</v>
      </c>
      <c r="B11" s="315"/>
      <c r="C11" s="315"/>
      <c r="D11" s="315" t="s">
        <v>133</v>
      </c>
      <c r="E11" s="306">
        <v>6896644.09</v>
      </c>
      <c r="F11" s="306">
        <v>6896644.09</v>
      </c>
      <c r="G11" s="306">
        <v>0</v>
      </c>
      <c r="H11" s="306">
        <v>0</v>
      </c>
      <c r="I11" s="306">
        <v>0</v>
      </c>
      <c r="J11" s="306">
        <v>0</v>
      </c>
      <c r="K11" s="306">
        <v>0</v>
      </c>
      <c r="L11" s="306">
        <v>0</v>
      </c>
    </row>
    <row r="12" ht="19.5" customHeight="1" spans="1:12">
      <c r="A12" s="315" t="s">
        <v>134</v>
      </c>
      <c r="B12" s="315"/>
      <c r="C12" s="315"/>
      <c r="D12" s="315" t="s">
        <v>135</v>
      </c>
      <c r="E12" s="306">
        <v>6896644.09</v>
      </c>
      <c r="F12" s="306">
        <v>6896644.09</v>
      </c>
      <c r="G12" s="306">
        <v>0</v>
      </c>
      <c r="H12" s="306">
        <v>0</v>
      </c>
      <c r="I12" s="306">
        <v>0</v>
      </c>
      <c r="J12" s="306">
        <v>0</v>
      </c>
      <c r="K12" s="306">
        <v>0</v>
      </c>
      <c r="L12" s="306">
        <v>0</v>
      </c>
    </row>
    <row r="13" ht="19.5" customHeight="1" spans="1:12">
      <c r="A13" s="315" t="s">
        <v>136</v>
      </c>
      <c r="B13" s="315"/>
      <c r="C13" s="315"/>
      <c r="D13" s="315" t="s">
        <v>137</v>
      </c>
      <c r="E13" s="306">
        <v>24384.6</v>
      </c>
      <c r="F13" s="306">
        <v>24384.6</v>
      </c>
      <c r="G13" s="306">
        <v>0</v>
      </c>
      <c r="H13" s="306">
        <v>0</v>
      </c>
      <c r="I13" s="306">
        <v>0</v>
      </c>
      <c r="J13" s="306">
        <v>0</v>
      </c>
      <c r="K13" s="306">
        <v>0</v>
      </c>
      <c r="L13" s="306">
        <v>0</v>
      </c>
    </row>
    <row r="14" ht="19.5" customHeight="1" spans="1:12">
      <c r="A14" s="315" t="s">
        <v>138</v>
      </c>
      <c r="B14" s="315"/>
      <c r="C14" s="315"/>
      <c r="D14" s="315" t="s">
        <v>139</v>
      </c>
      <c r="E14" s="306">
        <v>24384.6</v>
      </c>
      <c r="F14" s="306">
        <v>24384.6</v>
      </c>
      <c r="G14" s="306">
        <v>0</v>
      </c>
      <c r="H14" s="306">
        <v>0</v>
      </c>
      <c r="I14" s="306">
        <v>0</v>
      </c>
      <c r="J14" s="306">
        <v>0</v>
      </c>
      <c r="K14" s="306">
        <v>0</v>
      </c>
      <c r="L14" s="306">
        <v>0</v>
      </c>
    </row>
    <row r="15" ht="19.5" customHeight="1" spans="1:12">
      <c r="A15" s="315" t="s">
        <v>140</v>
      </c>
      <c r="B15" s="315"/>
      <c r="C15" s="315"/>
      <c r="D15" s="315" t="s">
        <v>141</v>
      </c>
      <c r="E15" s="306">
        <v>31831.46</v>
      </c>
      <c r="F15" s="306">
        <v>31831.46</v>
      </c>
      <c r="G15" s="306">
        <v>0</v>
      </c>
      <c r="H15" s="306">
        <v>0</v>
      </c>
      <c r="I15" s="306">
        <v>0</v>
      </c>
      <c r="J15" s="306">
        <v>0</v>
      </c>
      <c r="K15" s="306">
        <v>0</v>
      </c>
      <c r="L15" s="306">
        <v>0</v>
      </c>
    </row>
    <row r="16" ht="19.5" customHeight="1" spans="1:12">
      <c r="A16" s="315" t="s">
        <v>142</v>
      </c>
      <c r="B16" s="315"/>
      <c r="C16" s="315"/>
      <c r="D16" s="315" t="s">
        <v>143</v>
      </c>
      <c r="E16" s="306">
        <v>31831.46</v>
      </c>
      <c r="F16" s="306">
        <v>31831.46</v>
      </c>
      <c r="G16" s="306">
        <v>0</v>
      </c>
      <c r="H16" s="306">
        <v>0</v>
      </c>
      <c r="I16" s="306">
        <v>0</v>
      </c>
      <c r="J16" s="306">
        <v>0</v>
      </c>
      <c r="K16" s="306">
        <v>0</v>
      </c>
      <c r="L16" s="306">
        <v>0</v>
      </c>
    </row>
    <row r="17" ht="19.5" customHeight="1" spans="1:12">
      <c r="A17" s="315" t="s">
        <v>144</v>
      </c>
      <c r="B17" s="315"/>
      <c r="C17" s="315"/>
      <c r="D17" s="315" t="s">
        <v>145</v>
      </c>
      <c r="E17" s="306">
        <v>967964.08</v>
      </c>
      <c r="F17" s="306">
        <v>967964.08</v>
      </c>
      <c r="G17" s="306">
        <v>0</v>
      </c>
      <c r="H17" s="306">
        <v>0</v>
      </c>
      <c r="I17" s="306">
        <v>0</v>
      </c>
      <c r="J17" s="306">
        <v>0</v>
      </c>
      <c r="K17" s="306">
        <v>0</v>
      </c>
      <c r="L17" s="306">
        <v>0</v>
      </c>
    </row>
    <row r="18" ht="19.5" customHeight="1" spans="1:12">
      <c r="A18" s="315" t="s">
        <v>146</v>
      </c>
      <c r="B18" s="315"/>
      <c r="C18" s="315"/>
      <c r="D18" s="315" t="s">
        <v>147</v>
      </c>
      <c r="E18" s="306">
        <v>967964.08</v>
      </c>
      <c r="F18" s="306">
        <v>967964.08</v>
      </c>
      <c r="G18" s="306">
        <v>0</v>
      </c>
      <c r="H18" s="306">
        <v>0</v>
      </c>
      <c r="I18" s="306">
        <v>0</v>
      </c>
      <c r="J18" s="306">
        <v>0</v>
      </c>
      <c r="K18" s="306">
        <v>0</v>
      </c>
      <c r="L18" s="306">
        <v>0</v>
      </c>
    </row>
    <row r="19" ht="19.5" customHeight="1" spans="1:12">
      <c r="A19" s="315" t="s">
        <v>148</v>
      </c>
      <c r="B19" s="315"/>
      <c r="C19" s="315"/>
      <c r="D19" s="315" t="s">
        <v>149</v>
      </c>
      <c r="E19" s="306">
        <v>153207.6</v>
      </c>
      <c r="F19" s="306">
        <v>153207.6</v>
      </c>
      <c r="G19" s="306">
        <v>0</v>
      </c>
      <c r="H19" s="306">
        <v>0</v>
      </c>
      <c r="I19" s="306">
        <v>0</v>
      </c>
      <c r="J19" s="306">
        <v>0</v>
      </c>
      <c r="K19" s="306">
        <v>0</v>
      </c>
      <c r="L19" s="306">
        <v>0</v>
      </c>
    </row>
    <row r="20" ht="19.5" customHeight="1" spans="1:12">
      <c r="A20" s="315" t="s">
        <v>150</v>
      </c>
      <c r="B20" s="315"/>
      <c r="C20" s="315"/>
      <c r="D20" s="315" t="s">
        <v>151</v>
      </c>
      <c r="E20" s="306">
        <v>814756.48</v>
      </c>
      <c r="F20" s="306">
        <v>814756.48</v>
      </c>
      <c r="G20" s="306">
        <v>0</v>
      </c>
      <c r="H20" s="306">
        <v>0</v>
      </c>
      <c r="I20" s="306">
        <v>0</v>
      </c>
      <c r="J20" s="306">
        <v>0</v>
      </c>
      <c r="K20" s="306">
        <v>0</v>
      </c>
      <c r="L20" s="306">
        <v>0</v>
      </c>
    </row>
    <row r="21" ht="19.5" customHeight="1" spans="1:12">
      <c r="A21" s="315" t="s">
        <v>152</v>
      </c>
      <c r="B21" s="315"/>
      <c r="C21" s="315"/>
      <c r="D21" s="315" t="s">
        <v>153</v>
      </c>
      <c r="E21" s="306">
        <v>501805.56</v>
      </c>
      <c r="F21" s="306">
        <v>501805.56</v>
      </c>
      <c r="G21" s="306">
        <v>0</v>
      </c>
      <c r="H21" s="306">
        <v>0</v>
      </c>
      <c r="I21" s="306">
        <v>0</v>
      </c>
      <c r="J21" s="306">
        <v>0</v>
      </c>
      <c r="K21" s="306">
        <v>0</v>
      </c>
      <c r="L21" s="306">
        <v>0</v>
      </c>
    </row>
    <row r="22" ht="19.5" customHeight="1" spans="1:12">
      <c r="A22" s="315" t="s">
        <v>154</v>
      </c>
      <c r="B22" s="315"/>
      <c r="C22" s="315"/>
      <c r="D22" s="315" t="s">
        <v>155</v>
      </c>
      <c r="E22" s="306">
        <v>501805.56</v>
      </c>
      <c r="F22" s="306">
        <v>501805.56</v>
      </c>
      <c r="G22" s="306">
        <v>0</v>
      </c>
      <c r="H22" s="306">
        <v>0</v>
      </c>
      <c r="I22" s="306">
        <v>0</v>
      </c>
      <c r="J22" s="306">
        <v>0</v>
      </c>
      <c r="K22" s="306">
        <v>0</v>
      </c>
      <c r="L22" s="306">
        <v>0</v>
      </c>
    </row>
    <row r="23" ht="19.5" customHeight="1" spans="1:12">
      <c r="A23" s="315" t="s">
        <v>156</v>
      </c>
      <c r="B23" s="315"/>
      <c r="C23" s="315"/>
      <c r="D23" s="315" t="s">
        <v>157</v>
      </c>
      <c r="E23" s="306">
        <v>279160.23</v>
      </c>
      <c r="F23" s="306">
        <v>279160.23</v>
      </c>
      <c r="G23" s="306">
        <v>0</v>
      </c>
      <c r="H23" s="306">
        <v>0</v>
      </c>
      <c r="I23" s="306">
        <v>0</v>
      </c>
      <c r="J23" s="306">
        <v>0</v>
      </c>
      <c r="K23" s="306">
        <v>0</v>
      </c>
      <c r="L23" s="306">
        <v>0</v>
      </c>
    </row>
    <row r="24" ht="19.5" customHeight="1" spans="1:12">
      <c r="A24" s="315" t="s">
        <v>158</v>
      </c>
      <c r="B24" s="315"/>
      <c r="C24" s="315"/>
      <c r="D24" s="315" t="s">
        <v>159</v>
      </c>
      <c r="E24" s="306">
        <v>180207.96</v>
      </c>
      <c r="F24" s="306">
        <v>180207.96</v>
      </c>
      <c r="G24" s="306">
        <v>0</v>
      </c>
      <c r="H24" s="306">
        <v>0</v>
      </c>
      <c r="I24" s="306">
        <v>0</v>
      </c>
      <c r="J24" s="306">
        <v>0</v>
      </c>
      <c r="K24" s="306">
        <v>0</v>
      </c>
      <c r="L24" s="306">
        <v>0</v>
      </c>
    </row>
    <row r="25" ht="19.5" customHeight="1" spans="1:12">
      <c r="A25" s="315" t="s">
        <v>160</v>
      </c>
      <c r="B25" s="315"/>
      <c r="C25" s="315"/>
      <c r="D25" s="315" t="s">
        <v>161</v>
      </c>
      <c r="E25" s="306">
        <v>42437.37</v>
      </c>
      <c r="F25" s="306">
        <v>42437.37</v>
      </c>
      <c r="G25" s="306">
        <v>0</v>
      </c>
      <c r="H25" s="306">
        <v>0</v>
      </c>
      <c r="I25" s="306">
        <v>0</v>
      </c>
      <c r="J25" s="306">
        <v>0</v>
      </c>
      <c r="K25" s="306">
        <v>0</v>
      </c>
      <c r="L25" s="306">
        <v>0</v>
      </c>
    </row>
    <row r="26" ht="19.5" customHeight="1" spans="1:12">
      <c r="A26" s="315" t="s">
        <v>162</v>
      </c>
      <c r="B26" s="315"/>
      <c r="C26" s="315"/>
      <c r="D26" s="315" t="s">
        <v>163</v>
      </c>
      <c r="E26" s="306">
        <v>523902</v>
      </c>
      <c r="F26" s="306">
        <v>523902</v>
      </c>
      <c r="G26" s="306">
        <v>0</v>
      </c>
      <c r="H26" s="306">
        <v>0</v>
      </c>
      <c r="I26" s="306">
        <v>0</v>
      </c>
      <c r="J26" s="306">
        <v>0</v>
      </c>
      <c r="K26" s="306">
        <v>0</v>
      </c>
      <c r="L26" s="306">
        <v>0</v>
      </c>
    </row>
    <row r="27" ht="19.5" customHeight="1" spans="1:12">
      <c r="A27" s="315" t="s">
        <v>164</v>
      </c>
      <c r="B27" s="315"/>
      <c r="C27" s="315"/>
      <c r="D27" s="315" t="s">
        <v>165</v>
      </c>
      <c r="E27" s="306">
        <v>523902</v>
      </c>
      <c r="F27" s="306">
        <v>523902</v>
      </c>
      <c r="G27" s="306">
        <v>0</v>
      </c>
      <c r="H27" s="306">
        <v>0</v>
      </c>
      <c r="I27" s="306">
        <v>0</v>
      </c>
      <c r="J27" s="306">
        <v>0</v>
      </c>
      <c r="K27" s="306">
        <v>0</v>
      </c>
      <c r="L27" s="306">
        <v>0</v>
      </c>
    </row>
    <row r="28" ht="19.5" customHeight="1" spans="1:12">
      <c r="A28" s="315" t="s">
        <v>166</v>
      </c>
      <c r="B28" s="315"/>
      <c r="C28" s="315"/>
      <c r="D28" s="315" t="s">
        <v>167</v>
      </c>
      <c r="E28" s="306">
        <v>523902</v>
      </c>
      <c r="F28" s="306">
        <v>523902</v>
      </c>
      <c r="G28" s="306">
        <v>0</v>
      </c>
      <c r="H28" s="306">
        <v>0</v>
      </c>
      <c r="I28" s="306">
        <v>0</v>
      </c>
      <c r="J28" s="306">
        <v>0</v>
      </c>
      <c r="K28" s="306">
        <v>0</v>
      </c>
      <c r="L28" s="306">
        <v>0</v>
      </c>
    </row>
    <row r="29" ht="19.5" customHeight="1" spans="1:12">
      <c r="A29" s="315" t="s">
        <v>168</v>
      </c>
      <c r="B29" s="315"/>
      <c r="C29" s="315"/>
      <c r="D29" s="315"/>
      <c r="E29" s="315"/>
      <c r="F29" s="315"/>
      <c r="G29" s="315"/>
      <c r="H29" s="315"/>
      <c r="I29" s="315"/>
      <c r="J29" s="315"/>
      <c r="K29" s="315"/>
      <c r="L29" s="315"/>
    </row>
  </sheetData>
  <mergeCells count="35">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L29"/>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35"/>
  <sheetViews>
    <sheetView zoomScaleSheetLayoutView="60" workbookViewId="0">
      <selection activeCell="M14" sqref="M14"/>
    </sheetView>
  </sheetViews>
  <sheetFormatPr defaultColWidth="10" defaultRowHeight="13.5"/>
  <cols>
    <col min="1" max="2" width="12.3166666666667" style="47" customWidth="1"/>
    <col min="3" max="3" width="16.2" style="47" customWidth="1"/>
    <col min="4" max="5" width="12.5916666666667" style="47" customWidth="1"/>
    <col min="6" max="6" width="12.4083333333333" style="47" customWidth="1"/>
    <col min="7" max="7" width="11.1083333333333" style="47" customWidth="1"/>
    <col min="8" max="8" width="10" style="47"/>
    <col min="9" max="9" width="9.63333333333333" style="47" customWidth="1"/>
    <col min="10" max="10" width="12.775" style="47" customWidth="1"/>
    <col min="11" max="16384" width="10" style="48"/>
  </cols>
  <sheetData>
    <row r="1" s="1" customFormat="1" ht="26" customHeight="1" spans="1:10">
      <c r="A1" s="49" t="s">
        <v>632</v>
      </c>
      <c r="B1" s="49"/>
      <c r="C1" s="49"/>
      <c r="D1" s="49"/>
      <c r="E1" s="49"/>
      <c r="F1" s="49"/>
      <c r="G1" s="49"/>
      <c r="H1" s="49"/>
      <c r="I1" s="49"/>
      <c r="J1" s="49"/>
    </row>
    <row r="2" s="2" customFormat="1" ht="13" customHeight="1" spans="1:10">
      <c r="A2" s="49"/>
      <c r="B2" s="49"/>
      <c r="C2" s="49"/>
      <c r="D2" s="49"/>
      <c r="E2" s="49"/>
      <c r="F2" s="49"/>
      <c r="G2" s="49"/>
      <c r="H2" s="49"/>
      <c r="I2" s="49"/>
      <c r="J2" s="97"/>
    </row>
    <row r="3" s="2" customFormat="1" ht="20" customHeight="1" spans="1:10">
      <c r="A3" s="49"/>
      <c r="B3" s="49"/>
      <c r="C3" s="49"/>
      <c r="D3" s="49"/>
      <c r="E3" s="49"/>
      <c r="F3" s="49"/>
      <c r="G3" s="49"/>
      <c r="H3" s="49"/>
      <c r="I3" s="98"/>
      <c r="J3" s="98" t="s">
        <v>717</v>
      </c>
    </row>
    <row r="4" s="2" customFormat="1" ht="20" customHeight="1" spans="1:10">
      <c r="A4" s="49"/>
      <c r="B4" s="49"/>
      <c r="C4" s="49"/>
      <c r="D4" s="49"/>
      <c r="E4" s="49"/>
      <c r="F4" s="49"/>
      <c r="G4" s="49"/>
      <c r="H4" s="49"/>
      <c r="I4" s="98"/>
      <c r="J4" s="98" t="s">
        <v>498</v>
      </c>
    </row>
    <row r="5" s="46" customFormat="1" ht="18" customHeight="1" spans="1:256">
      <c r="A5" s="50" t="s">
        <v>634</v>
      </c>
      <c r="B5" s="50"/>
      <c r="C5" s="51" t="s">
        <v>718</v>
      </c>
      <c r="D5" s="51"/>
      <c r="E5" s="51"/>
      <c r="F5" s="51"/>
      <c r="G5" s="51"/>
      <c r="H5" s="51"/>
      <c r="I5" s="51"/>
      <c r="J5" s="5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18" customHeight="1" spans="1:256">
      <c r="A6" s="50" t="s">
        <v>635</v>
      </c>
      <c r="B6" s="50"/>
      <c r="C6" s="51" t="s">
        <v>636</v>
      </c>
      <c r="D6" s="51"/>
      <c r="E6" s="51"/>
      <c r="F6" s="50" t="s">
        <v>637</v>
      </c>
      <c r="G6" s="51" t="s">
        <v>480</v>
      </c>
      <c r="H6" s="51"/>
      <c r="I6" s="51"/>
      <c r="J6" s="5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50" t="s">
        <v>638</v>
      </c>
      <c r="B7" s="50"/>
      <c r="C7" s="50"/>
      <c r="D7" s="50" t="s">
        <v>639</v>
      </c>
      <c r="E7" s="50" t="s">
        <v>441</v>
      </c>
      <c r="F7" s="50" t="s">
        <v>640</v>
      </c>
      <c r="G7" s="50" t="s">
        <v>641</v>
      </c>
      <c r="H7" s="50" t="s">
        <v>642</v>
      </c>
      <c r="I7" s="50" t="s">
        <v>643</v>
      </c>
      <c r="J7" s="50"/>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50"/>
      <c r="B8" s="50"/>
      <c r="C8" s="52" t="s">
        <v>644</v>
      </c>
      <c r="D8" s="53">
        <v>48450</v>
      </c>
      <c r="E8" s="53">
        <v>58168</v>
      </c>
      <c r="F8" s="53">
        <v>58168</v>
      </c>
      <c r="G8" s="50">
        <v>10</v>
      </c>
      <c r="H8" s="54">
        <v>1</v>
      </c>
      <c r="I8" s="56">
        <v>10</v>
      </c>
      <c r="J8" s="56"/>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50"/>
      <c r="B9" s="50"/>
      <c r="C9" s="52" t="s">
        <v>645</v>
      </c>
      <c r="D9" s="53">
        <v>48450</v>
      </c>
      <c r="E9" s="53">
        <v>58168</v>
      </c>
      <c r="F9" s="53">
        <v>58168</v>
      </c>
      <c r="G9" s="50" t="s">
        <v>445</v>
      </c>
      <c r="H9" s="54">
        <v>1</v>
      </c>
      <c r="I9" s="56" t="s">
        <v>445</v>
      </c>
      <c r="J9" s="56"/>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4" customFormat="1" ht="36" customHeight="1" spans="1:256">
      <c r="A10" s="50"/>
      <c r="B10" s="50"/>
      <c r="C10" s="52" t="s">
        <v>646</v>
      </c>
      <c r="D10" s="55"/>
      <c r="E10" s="55"/>
      <c r="F10" s="55"/>
      <c r="G10" s="50" t="s">
        <v>445</v>
      </c>
      <c r="H10" s="55"/>
      <c r="I10" s="56" t="s">
        <v>445</v>
      </c>
      <c r="J10" s="56"/>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row>
    <row r="11" s="1" customFormat="1" ht="36" customHeight="1" spans="1:10">
      <c r="A11" s="50"/>
      <c r="B11" s="50"/>
      <c r="C11" s="52" t="s">
        <v>647</v>
      </c>
      <c r="D11" s="56" t="s">
        <v>445</v>
      </c>
      <c r="E11" s="56" t="s">
        <v>445</v>
      </c>
      <c r="F11" s="56" t="s">
        <v>445</v>
      </c>
      <c r="G11" s="50" t="s">
        <v>445</v>
      </c>
      <c r="H11" s="55"/>
      <c r="I11" s="56" t="s">
        <v>445</v>
      </c>
      <c r="J11" s="56"/>
    </row>
    <row r="12" s="1" customFormat="1" ht="18" customHeight="1" spans="1:10">
      <c r="A12" s="50" t="s">
        <v>648</v>
      </c>
      <c r="B12" s="50" t="s">
        <v>649</v>
      </c>
      <c r="C12" s="50"/>
      <c r="D12" s="50"/>
      <c r="E12" s="50"/>
      <c r="F12" s="56" t="s">
        <v>542</v>
      </c>
      <c r="G12" s="56"/>
      <c r="H12" s="56"/>
      <c r="I12" s="56"/>
      <c r="J12" s="56"/>
    </row>
    <row r="13" s="1" customFormat="1" ht="105.5" customHeight="1" spans="1:10">
      <c r="A13" s="50"/>
      <c r="B13" s="57" t="s">
        <v>719</v>
      </c>
      <c r="C13" s="58"/>
      <c r="D13" s="58"/>
      <c r="E13" s="59"/>
      <c r="F13" s="60" t="s">
        <v>720</v>
      </c>
      <c r="G13" s="60"/>
      <c r="H13" s="60"/>
      <c r="I13" s="60"/>
      <c r="J13" s="60"/>
    </row>
    <row r="14" s="1" customFormat="1" ht="36" customHeight="1" spans="1:10">
      <c r="A14" s="61" t="s">
        <v>652</v>
      </c>
      <c r="B14" s="62"/>
      <c r="C14" s="63"/>
      <c r="D14" s="61" t="s">
        <v>653</v>
      </c>
      <c r="E14" s="62"/>
      <c r="F14" s="63"/>
      <c r="G14" s="64" t="s">
        <v>586</v>
      </c>
      <c r="H14" s="64" t="s">
        <v>641</v>
      </c>
      <c r="I14" s="64" t="s">
        <v>643</v>
      </c>
      <c r="J14" s="64" t="s">
        <v>587</v>
      </c>
    </row>
    <row r="15" s="1" customFormat="1" ht="36" customHeight="1" spans="1:10">
      <c r="A15" s="65" t="s">
        <v>580</v>
      </c>
      <c r="B15" s="50" t="s">
        <v>581</v>
      </c>
      <c r="C15" s="50" t="s">
        <v>582</v>
      </c>
      <c r="D15" s="50" t="s">
        <v>583</v>
      </c>
      <c r="E15" s="50" t="s">
        <v>584</v>
      </c>
      <c r="F15" s="66" t="s">
        <v>585</v>
      </c>
      <c r="G15" s="67"/>
      <c r="H15" s="67"/>
      <c r="I15" s="67"/>
      <c r="J15" s="67"/>
    </row>
    <row r="16" s="1" customFormat="1" ht="29" customHeight="1" spans="1:10">
      <c r="A16" s="68" t="s">
        <v>588</v>
      </c>
      <c r="B16" s="69" t="s">
        <v>589</v>
      </c>
      <c r="C16" s="70" t="s">
        <v>721</v>
      </c>
      <c r="D16" s="50" t="s">
        <v>591</v>
      </c>
      <c r="E16" s="50">
        <v>323</v>
      </c>
      <c r="F16" s="50" t="s">
        <v>593</v>
      </c>
      <c r="G16" s="67">
        <v>323</v>
      </c>
      <c r="H16" s="67">
        <v>10</v>
      </c>
      <c r="I16" s="67">
        <v>10</v>
      </c>
      <c r="J16" s="67"/>
    </row>
    <row r="17" s="1" customFormat="1" ht="30.5" customHeight="1" spans="1:10">
      <c r="A17" s="68"/>
      <c r="B17" s="69" t="s">
        <v>599</v>
      </c>
      <c r="C17" s="70" t="s">
        <v>722</v>
      </c>
      <c r="D17" s="50" t="s">
        <v>723</v>
      </c>
      <c r="E17" s="50" t="s">
        <v>724</v>
      </c>
      <c r="F17" s="66" t="s">
        <v>657</v>
      </c>
      <c r="G17" s="50" t="s">
        <v>724</v>
      </c>
      <c r="H17" s="71">
        <v>20</v>
      </c>
      <c r="I17" s="71">
        <v>19</v>
      </c>
      <c r="J17" s="67" t="s">
        <v>725</v>
      </c>
    </row>
    <row r="18" s="1" customFormat="1" ht="28" customHeight="1" spans="1:10">
      <c r="A18" s="68"/>
      <c r="B18" s="69" t="s">
        <v>606</v>
      </c>
      <c r="C18" s="70" t="s">
        <v>726</v>
      </c>
      <c r="D18" s="50" t="s">
        <v>727</v>
      </c>
      <c r="E18" s="50">
        <v>100</v>
      </c>
      <c r="F18" s="66" t="s">
        <v>659</v>
      </c>
      <c r="G18" s="50">
        <v>100</v>
      </c>
      <c r="H18" s="67">
        <v>20</v>
      </c>
      <c r="I18" s="67">
        <v>20</v>
      </c>
      <c r="J18" s="67"/>
    </row>
    <row r="19" s="1" customFormat="1" ht="22.5" customHeight="1" spans="1:10">
      <c r="A19" s="68" t="s">
        <v>617</v>
      </c>
      <c r="B19" s="69" t="s">
        <v>618</v>
      </c>
      <c r="C19" s="72" t="s">
        <v>728</v>
      </c>
      <c r="D19" s="320" t="s">
        <v>727</v>
      </c>
      <c r="E19" s="72">
        <v>323</v>
      </c>
      <c r="F19" s="64" t="s">
        <v>593</v>
      </c>
      <c r="G19" s="64">
        <v>323</v>
      </c>
      <c r="H19" s="64">
        <v>10</v>
      </c>
      <c r="I19" s="64">
        <v>15</v>
      </c>
      <c r="J19" s="64"/>
    </row>
    <row r="20" s="1" customFormat="1" ht="20" customHeight="1" spans="1:10">
      <c r="A20" s="68"/>
      <c r="B20" s="74"/>
      <c r="C20" s="75"/>
      <c r="D20" s="76"/>
      <c r="E20" s="77"/>
      <c r="F20" s="67"/>
      <c r="G20" s="78"/>
      <c r="H20" s="67"/>
      <c r="I20" s="67"/>
      <c r="J20" s="67"/>
    </row>
    <row r="21" s="1" customFormat="1" ht="30" customHeight="1" spans="1:10">
      <c r="A21" s="68"/>
      <c r="B21" s="79" t="s">
        <v>665</v>
      </c>
      <c r="C21" s="50" t="s">
        <v>729</v>
      </c>
      <c r="D21" s="50" t="s">
        <v>723</v>
      </c>
      <c r="E21" s="80" t="s">
        <v>730</v>
      </c>
      <c r="F21" s="66" t="s">
        <v>657</v>
      </c>
      <c r="G21" s="80" t="s">
        <v>730</v>
      </c>
      <c r="H21" s="71">
        <v>15</v>
      </c>
      <c r="I21" s="71">
        <v>15</v>
      </c>
      <c r="J21" s="67"/>
    </row>
    <row r="22" s="1" customFormat="1" ht="30" customHeight="1" spans="1:10">
      <c r="A22" s="69" t="s">
        <v>623</v>
      </c>
      <c r="B22" s="81" t="s">
        <v>624</v>
      </c>
      <c r="C22" s="50" t="s">
        <v>625</v>
      </c>
      <c r="D22" s="50" t="s">
        <v>605</v>
      </c>
      <c r="E22" s="50">
        <v>85</v>
      </c>
      <c r="F22" s="72" t="s">
        <v>603</v>
      </c>
      <c r="G22" s="82">
        <v>0.98</v>
      </c>
      <c r="H22" s="67">
        <v>5</v>
      </c>
      <c r="I22" s="67">
        <v>4</v>
      </c>
      <c r="J22" s="67" t="s">
        <v>666</v>
      </c>
    </row>
    <row r="23" s="1" customFormat="1" ht="30" customHeight="1" spans="1:10">
      <c r="A23" s="74"/>
      <c r="B23" s="83"/>
      <c r="C23" s="50" t="s">
        <v>667</v>
      </c>
      <c r="D23" s="50" t="s">
        <v>605</v>
      </c>
      <c r="E23" s="84">
        <v>85</v>
      </c>
      <c r="F23" s="72" t="s">
        <v>603</v>
      </c>
      <c r="G23" s="82">
        <v>0.98</v>
      </c>
      <c r="H23" s="67">
        <v>5</v>
      </c>
      <c r="I23" s="67">
        <v>4</v>
      </c>
      <c r="J23" s="99" t="s">
        <v>668</v>
      </c>
    </row>
    <row r="24" s="1" customFormat="1" ht="54" customHeight="1" spans="1:10">
      <c r="A24" s="50" t="s">
        <v>669</v>
      </c>
      <c r="B24" s="50"/>
      <c r="C24" s="50"/>
      <c r="D24" s="85"/>
      <c r="E24" s="85"/>
      <c r="F24" s="85"/>
      <c r="G24" s="85"/>
      <c r="H24" s="85"/>
      <c r="I24" s="85"/>
      <c r="J24" s="85"/>
    </row>
    <row r="25" s="1" customFormat="1" ht="25" customHeight="1" spans="1:10">
      <c r="A25" s="86" t="s">
        <v>670</v>
      </c>
      <c r="B25" s="87"/>
      <c r="C25" s="87"/>
      <c r="D25" s="87"/>
      <c r="E25" s="87"/>
      <c r="F25" s="87"/>
      <c r="G25" s="88"/>
      <c r="H25" s="89" t="s">
        <v>671</v>
      </c>
      <c r="I25" s="89" t="s">
        <v>672</v>
      </c>
      <c r="J25" s="89" t="s">
        <v>673</v>
      </c>
    </row>
    <row r="26" s="1" customFormat="1" ht="25" customHeight="1" spans="1:10">
      <c r="A26" s="90"/>
      <c r="B26" s="91"/>
      <c r="C26" s="91"/>
      <c r="D26" s="91"/>
      <c r="E26" s="91"/>
      <c r="F26" s="91"/>
      <c r="G26" s="92"/>
      <c r="H26" s="93">
        <v>100</v>
      </c>
      <c r="I26" s="93">
        <f>I8+I16+I17+I18+I19+I20+I22+I21+I23</f>
        <v>97</v>
      </c>
      <c r="J26" s="100" t="s">
        <v>656</v>
      </c>
    </row>
    <row r="27" s="1" customFormat="1" ht="17" customHeight="1" spans="1:10">
      <c r="A27" s="94"/>
      <c r="B27" s="94"/>
      <c r="C27" s="94"/>
      <c r="D27" s="94"/>
      <c r="E27" s="94"/>
      <c r="F27" s="94"/>
      <c r="G27" s="94"/>
      <c r="H27" s="94"/>
      <c r="I27" s="94"/>
      <c r="J27" s="101"/>
    </row>
    <row r="28" s="1" customFormat="1" ht="29" customHeight="1" spans="1:10">
      <c r="A28" s="95" t="s">
        <v>628</v>
      </c>
      <c r="B28" s="94"/>
      <c r="C28" s="94"/>
      <c r="D28" s="94"/>
      <c r="E28" s="94"/>
      <c r="F28" s="94"/>
      <c r="G28" s="94"/>
      <c r="H28" s="94"/>
      <c r="I28" s="94"/>
      <c r="J28" s="101"/>
    </row>
    <row r="29" s="1" customFormat="1" ht="27" customHeight="1" spans="1:10">
      <c r="A29" s="95" t="s">
        <v>629</v>
      </c>
      <c r="B29" s="95"/>
      <c r="C29" s="95"/>
      <c r="D29" s="95"/>
      <c r="E29" s="95"/>
      <c r="F29" s="95"/>
      <c r="G29" s="95"/>
      <c r="H29" s="95"/>
      <c r="I29" s="95"/>
      <c r="J29" s="95"/>
    </row>
    <row r="30" s="1" customFormat="1" ht="19" customHeight="1" spans="1:10">
      <c r="A30" s="95" t="s">
        <v>630</v>
      </c>
      <c r="B30" s="95"/>
      <c r="C30" s="95"/>
      <c r="D30" s="95"/>
      <c r="E30" s="95"/>
      <c r="F30" s="95"/>
      <c r="G30" s="95"/>
      <c r="H30" s="95"/>
      <c r="I30" s="95"/>
      <c r="J30" s="95"/>
    </row>
    <row r="31" s="1" customFormat="1" ht="18" customHeight="1" spans="1:10">
      <c r="A31" s="96" t="s">
        <v>674</v>
      </c>
      <c r="B31" s="96"/>
      <c r="C31" s="96"/>
      <c r="D31" s="96"/>
      <c r="E31" s="96"/>
      <c r="F31" s="96"/>
      <c r="G31" s="96"/>
      <c r="H31" s="96"/>
      <c r="I31" s="96"/>
      <c r="J31" s="96"/>
    </row>
    <row r="32" s="1" customFormat="1" ht="18" customHeight="1" spans="1:10">
      <c r="A32" s="95" t="s">
        <v>675</v>
      </c>
      <c r="B32" s="95"/>
      <c r="C32" s="95"/>
      <c r="D32" s="95"/>
      <c r="E32" s="95"/>
      <c r="F32" s="95"/>
      <c r="G32" s="95"/>
      <c r="H32" s="95"/>
      <c r="I32" s="95"/>
      <c r="J32" s="95"/>
    </row>
    <row r="33" s="1" customFormat="1" ht="18" customHeight="1" spans="1:10">
      <c r="A33" s="95" t="s">
        <v>676</v>
      </c>
      <c r="B33" s="95"/>
      <c r="C33" s="95"/>
      <c r="D33" s="95"/>
      <c r="E33" s="95"/>
      <c r="F33" s="95"/>
      <c r="G33" s="95"/>
      <c r="H33" s="95"/>
      <c r="I33" s="95"/>
      <c r="J33" s="95"/>
    </row>
    <row r="34" s="1" customFormat="1" ht="24" customHeight="1" spans="1:10">
      <c r="A34" s="95" t="s">
        <v>677</v>
      </c>
      <c r="B34" s="95"/>
      <c r="C34" s="95"/>
      <c r="D34" s="95"/>
      <c r="E34" s="95"/>
      <c r="F34" s="95"/>
      <c r="G34" s="95"/>
      <c r="H34" s="95"/>
      <c r="I34" s="95"/>
      <c r="J34" s="95"/>
    </row>
    <row r="35" ht="26" customHeight="1" spans="1:10">
      <c r="A35" s="95" t="s">
        <v>678</v>
      </c>
      <c r="B35" s="95"/>
      <c r="C35" s="95"/>
      <c r="D35" s="95"/>
      <c r="E35" s="95"/>
      <c r="F35" s="95"/>
      <c r="G35" s="95"/>
      <c r="H35" s="95"/>
      <c r="I35" s="95"/>
      <c r="J35" s="95"/>
    </row>
  </sheetData>
  <mergeCells count="46">
    <mergeCell ref="A1:J1"/>
    <mergeCell ref="A5:B5"/>
    <mergeCell ref="C5:J5"/>
    <mergeCell ref="A6:B6"/>
    <mergeCell ref="C6:E6"/>
    <mergeCell ref="G6:J6"/>
    <mergeCell ref="I7:J7"/>
    <mergeCell ref="I8:J8"/>
    <mergeCell ref="I9:J9"/>
    <mergeCell ref="I10:J10"/>
    <mergeCell ref="I11:J11"/>
    <mergeCell ref="B12:E12"/>
    <mergeCell ref="F12:J12"/>
    <mergeCell ref="B13:E13"/>
    <mergeCell ref="F13:J13"/>
    <mergeCell ref="A14:C14"/>
    <mergeCell ref="D14:F14"/>
    <mergeCell ref="A24:C24"/>
    <mergeCell ref="D24:J24"/>
    <mergeCell ref="A29:J29"/>
    <mergeCell ref="A30:J30"/>
    <mergeCell ref="A31:J31"/>
    <mergeCell ref="A32:J32"/>
    <mergeCell ref="A33:J33"/>
    <mergeCell ref="A34:J34"/>
    <mergeCell ref="A35:J35"/>
    <mergeCell ref="A12:A13"/>
    <mergeCell ref="A16:A18"/>
    <mergeCell ref="A19:A21"/>
    <mergeCell ref="A22:A23"/>
    <mergeCell ref="B19:B20"/>
    <mergeCell ref="B22:B23"/>
    <mergeCell ref="C19:C20"/>
    <mergeCell ref="D19:D20"/>
    <mergeCell ref="E19:E20"/>
    <mergeCell ref="F19:F20"/>
    <mergeCell ref="G14:G15"/>
    <mergeCell ref="G19:G20"/>
    <mergeCell ref="H14:H15"/>
    <mergeCell ref="H19:H20"/>
    <mergeCell ref="I14:I15"/>
    <mergeCell ref="I19:I20"/>
    <mergeCell ref="J14:J15"/>
    <mergeCell ref="J19:J20"/>
    <mergeCell ref="A7:B11"/>
    <mergeCell ref="A25:G26"/>
  </mergeCells>
  <printOptions horizontalCentered="1"/>
  <pageMargins left="0.708333333333333" right="0.708333333333333" top="0.751388888888889" bottom="0.751388888888889" header="0.310416666666667" footer="0.310416666666667"/>
  <pageSetup paperSize="9" scale="74" orientation="portrait" horizontalDpi="600" verticalDpi="600"/>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pageSetUpPr fitToPage="1"/>
  </sheetPr>
  <dimension ref="A1:IV33"/>
  <sheetViews>
    <sheetView zoomScaleSheetLayoutView="60" workbookViewId="0">
      <selection activeCell="N18" sqref="N18"/>
    </sheetView>
  </sheetViews>
  <sheetFormatPr defaultColWidth="11.1083333333333" defaultRowHeight="13.5"/>
  <cols>
    <col min="1" max="1" width="13.75" style="5" customWidth="1"/>
    <col min="2" max="2" width="13.0583333333333" style="5" customWidth="1"/>
    <col min="3" max="3" width="18.0583333333333" style="5" customWidth="1"/>
    <col min="4" max="5" width="13.8916666666667" style="6" customWidth="1"/>
    <col min="6" max="6" width="13.8916666666667" style="5" customWidth="1"/>
    <col min="7" max="7" width="12.3583333333333" style="6" customWidth="1"/>
    <col min="8" max="8" width="11.1083333333333" style="6"/>
    <col min="9" max="9" width="10.6916666666667" style="5" customWidth="1"/>
    <col min="10" max="10" width="15.8333333333333" style="5" customWidth="1"/>
    <col min="11" max="16384" width="11.1083333333333" style="5"/>
  </cols>
  <sheetData>
    <row r="1" s="1" customFormat="1" ht="26.1" customHeight="1" spans="1:10">
      <c r="A1" s="7" t="s">
        <v>632</v>
      </c>
      <c r="B1" s="7"/>
      <c r="C1" s="7"/>
      <c r="D1" s="7"/>
      <c r="E1" s="7"/>
      <c r="F1" s="7"/>
      <c r="G1" s="7"/>
      <c r="H1" s="7"/>
      <c r="I1" s="7"/>
      <c r="J1" s="7"/>
    </row>
    <row r="2" s="2" customFormat="1" ht="20.1" customHeight="1" spans="1:10">
      <c r="A2" s="7"/>
      <c r="B2" s="7"/>
      <c r="C2" s="7"/>
      <c r="D2" s="7"/>
      <c r="E2" s="7"/>
      <c r="F2" s="7"/>
      <c r="G2" s="7"/>
      <c r="H2" s="7"/>
      <c r="I2" s="43"/>
      <c r="J2" s="43" t="s">
        <v>731</v>
      </c>
    </row>
    <row r="3" s="2" customFormat="1" ht="20.1" customHeight="1" spans="1:10">
      <c r="A3" s="7"/>
      <c r="B3" s="7"/>
      <c r="C3" s="7"/>
      <c r="D3" s="7"/>
      <c r="E3" s="7"/>
      <c r="F3" s="7"/>
      <c r="G3" s="7"/>
      <c r="H3" s="7"/>
      <c r="I3" s="43"/>
      <c r="J3" s="43" t="s">
        <v>498</v>
      </c>
    </row>
    <row r="4" s="3" customFormat="1" ht="18" customHeight="1" spans="1:256">
      <c r="A4" s="8" t="s">
        <v>634</v>
      </c>
      <c r="B4" s="8"/>
      <c r="C4" s="9" t="s">
        <v>732</v>
      </c>
      <c r="D4" s="9"/>
      <c r="E4" s="9"/>
      <c r="F4" s="9"/>
      <c r="G4" s="9"/>
      <c r="H4" s="9"/>
      <c r="I4" s="9"/>
      <c r="J4" s="9"/>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8" t="s">
        <v>635</v>
      </c>
      <c r="B5" s="8"/>
      <c r="C5" s="9" t="s">
        <v>636</v>
      </c>
      <c r="D5" s="9"/>
      <c r="E5" s="9"/>
      <c r="F5" s="8" t="s">
        <v>637</v>
      </c>
      <c r="G5" s="9" t="s">
        <v>480</v>
      </c>
      <c r="H5" s="9"/>
      <c r="I5" s="9"/>
      <c r="J5" s="9"/>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8" t="s">
        <v>638</v>
      </c>
      <c r="B6" s="8"/>
      <c r="C6" s="8"/>
      <c r="D6" s="8" t="s">
        <v>639</v>
      </c>
      <c r="E6" s="8" t="s">
        <v>441</v>
      </c>
      <c r="F6" s="8" t="s">
        <v>640</v>
      </c>
      <c r="G6" s="8" t="s">
        <v>641</v>
      </c>
      <c r="H6" s="8" t="s">
        <v>642</v>
      </c>
      <c r="I6" s="8" t="s">
        <v>643</v>
      </c>
      <c r="J6" s="8"/>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8"/>
      <c r="B7" s="8"/>
      <c r="C7" s="10" t="s">
        <v>644</v>
      </c>
      <c r="D7" s="11">
        <v>12800</v>
      </c>
      <c r="E7" s="11">
        <v>12800</v>
      </c>
      <c r="F7" s="11">
        <v>12800</v>
      </c>
      <c r="G7" s="8">
        <v>10</v>
      </c>
      <c r="H7" s="12">
        <v>1</v>
      </c>
      <c r="I7" s="13">
        <v>10</v>
      </c>
      <c r="J7" s="13"/>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8"/>
      <c r="B8" s="8"/>
      <c r="C8" s="10" t="s">
        <v>645</v>
      </c>
      <c r="D8" s="11">
        <v>12800</v>
      </c>
      <c r="E8" s="11">
        <v>12800</v>
      </c>
      <c r="F8" s="11">
        <v>12800</v>
      </c>
      <c r="G8" s="8" t="s">
        <v>445</v>
      </c>
      <c r="H8" s="12">
        <v>1</v>
      </c>
      <c r="I8" s="13" t="s">
        <v>445</v>
      </c>
      <c r="J8" s="13"/>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8"/>
      <c r="B9" s="8"/>
      <c r="C9" s="10" t="s">
        <v>646</v>
      </c>
      <c r="D9" s="13"/>
      <c r="E9" s="13"/>
      <c r="F9" s="13"/>
      <c r="G9" s="8" t="s">
        <v>445</v>
      </c>
      <c r="H9" s="13"/>
      <c r="I9" s="13" t="s">
        <v>445</v>
      </c>
      <c r="J9" s="13"/>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8"/>
      <c r="B10" s="8"/>
      <c r="C10" s="10" t="s">
        <v>647</v>
      </c>
      <c r="D10" s="13" t="s">
        <v>445</v>
      </c>
      <c r="E10" s="13" t="s">
        <v>445</v>
      </c>
      <c r="F10" s="13" t="s">
        <v>445</v>
      </c>
      <c r="G10" s="8" t="s">
        <v>445</v>
      </c>
      <c r="H10" s="13"/>
      <c r="I10" s="13" t="s">
        <v>445</v>
      </c>
      <c r="J10" s="13"/>
    </row>
    <row r="11" s="1" customFormat="1" ht="18" customHeight="1" spans="1:10">
      <c r="A11" s="8" t="s">
        <v>648</v>
      </c>
      <c r="B11" s="8" t="s">
        <v>649</v>
      </c>
      <c r="C11" s="8"/>
      <c r="D11" s="8"/>
      <c r="E11" s="8"/>
      <c r="F11" s="13" t="s">
        <v>542</v>
      </c>
      <c r="G11" s="13"/>
      <c r="H11" s="13"/>
      <c r="I11" s="13"/>
      <c r="J11" s="13"/>
    </row>
    <row r="12" s="1" customFormat="1" ht="111.95" customHeight="1" spans="1:10">
      <c r="A12" s="8"/>
      <c r="B12" s="14" t="s">
        <v>733</v>
      </c>
      <c r="C12" s="15"/>
      <c r="D12" s="16"/>
      <c r="E12" s="17"/>
      <c r="F12" s="18" t="s">
        <v>734</v>
      </c>
      <c r="G12" s="18"/>
      <c r="H12" s="18"/>
      <c r="I12" s="18"/>
      <c r="J12" s="18"/>
    </row>
    <row r="13" s="1" customFormat="1" ht="36" customHeight="1" spans="1:10">
      <c r="A13" s="19" t="s">
        <v>652</v>
      </c>
      <c r="B13" s="20"/>
      <c r="C13" s="21"/>
      <c r="D13" s="19" t="s">
        <v>653</v>
      </c>
      <c r="E13" s="20"/>
      <c r="F13" s="21"/>
      <c r="G13" s="22" t="s">
        <v>586</v>
      </c>
      <c r="H13" s="22" t="s">
        <v>641</v>
      </c>
      <c r="I13" s="22" t="s">
        <v>643</v>
      </c>
      <c r="J13" s="22" t="s">
        <v>587</v>
      </c>
    </row>
    <row r="14" s="1" customFormat="1" ht="36" customHeight="1" spans="1:10">
      <c r="A14" s="19" t="s">
        <v>580</v>
      </c>
      <c r="B14" s="8" t="s">
        <v>581</v>
      </c>
      <c r="C14" s="8" t="s">
        <v>582</v>
      </c>
      <c r="D14" s="8" t="s">
        <v>583</v>
      </c>
      <c r="E14" s="8" t="s">
        <v>584</v>
      </c>
      <c r="F14" s="8" t="s">
        <v>585</v>
      </c>
      <c r="G14" s="23"/>
      <c r="H14" s="23"/>
      <c r="I14" s="23"/>
      <c r="J14" s="23"/>
    </row>
    <row r="15" s="1" customFormat="1" ht="21.95" customHeight="1" spans="1:10">
      <c r="A15" s="24" t="s">
        <v>588</v>
      </c>
      <c r="B15" s="25" t="s">
        <v>589</v>
      </c>
      <c r="C15" s="26" t="s">
        <v>654</v>
      </c>
      <c r="D15" s="24" t="s">
        <v>727</v>
      </c>
      <c r="E15" s="8">
        <v>42</v>
      </c>
      <c r="F15" s="8" t="s">
        <v>593</v>
      </c>
      <c r="G15" s="23">
        <v>42</v>
      </c>
      <c r="H15" s="23">
        <v>20</v>
      </c>
      <c r="I15" s="23">
        <v>20</v>
      </c>
      <c r="J15" s="23"/>
    </row>
    <row r="16" s="1" customFormat="1" ht="21.95" customHeight="1" spans="1:10">
      <c r="A16" s="24"/>
      <c r="B16" s="25" t="s">
        <v>599</v>
      </c>
      <c r="C16" s="27" t="s">
        <v>735</v>
      </c>
      <c r="D16" s="24" t="s">
        <v>727</v>
      </c>
      <c r="E16" s="8">
        <v>100</v>
      </c>
      <c r="F16" s="8" t="s">
        <v>603</v>
      </c>
      <c r="G16" s="23">
        <v>100</v>
      </c>
      <c r="H16" s="23">
        <v>20</v>
      </c>
      <c r="I16" s="23">
        <v>20</v>
      </c>
      <c r="J16" s="23"/>
    </row>
    <row r="17" s="1" customFormat="1" ht="21.95" customHeight="1" spans="1:10">
      <c r="A17" s="24"/>
      <c r="B17" s="25" t="s">
        <v>606</v>
      </c>
      <c r="C17" s="27" t="s">
        <v>658</v>
      </c>
      <c r="D17" s="24" t="s">
        <v>727</v>
      </c>
      <c r="E17" s="8">
        <v>100</v>
      </c>
      <c r="F17" s="8" t="s">
        <v>603</v>
      </c>
      <c r="G17" s="23">
        <v>100</v>
      </c>
      <c r="H17" s="23">
        <v>10</v>
      </c>
      <c r="I17" s="23">
        <v>10</v>
      </c>
      <c r="J17" s="23"/>
    </row>
    <row r="18" s="1" customFormat="1" ht="30" customHeight="1" spans="1:10">
      <c r="A18" s="24" t="s">
        <v>617</v>
      </c>
      <c r="B18" s="24" t="s">
        <v>618</v>
      </c>
      <c r="C18" s="28" t="s">
        <v>690</v>
      </c>
      <c r="D18" s="24" t="s">
        <v>727</v>
      </c>
      <c r="E18" s="8">
        <v>100</v>
      </c>
      <c r="F18" s="8" t="s">
        <v>603</v>
      </c>
      <c r="G18" s="23">
        <v>100</v>
      </c>
      <c r="H18" s="23">
        <v>10</v>
      </c>
      <c r="I18" s="23">
        <v>10</v>
      </c>
      <c r="J18" s="23"/>
    </row>
    <row r="19" s="1" customFormat="1" ht="30" customHeight="1" spans="1:10">
      <c r="A19" s="24"/>
      <c r="B19" s="24"/>
      <c r="C19" s="28" t="s">
        <v>736</v>
      </c>
      <c r="D19" s="24" t="s">
        <v>605</v>
      </c>
      <c r="E19" s="8">
        <v>96</v>
      </c>
      <c r="F19" s="8" t="s">
        <v>603</v>
      </c>
      <c r="G19" s="23">
        <v>100</v>
      </c>
      <c r="H19" s="23">
        <v>10</v>
      </c>
      <c r="I19" s="23">
        <v>10</v>
      </c>
      <c r="J19" s="23"/>
    </row>
    <row r="20" s="1" customFormat="1" ht="30" customHeight="1" spans="1:10">
      <c r="A20" s="24"/>
      <c r="B20" s="29" t="s">
        <v>737</v>
      </c>
      <c r="C20" s="28" t="s">
        <v>738</v>
      </c>
      <c r="D20" s="24" t="s">
        <v>723</v>
      </c>
      <c r="E20" s="8" t="s">
        <v>739</v>
      </c>
      <c r="F20" s="8"/>
      <c r="G20" s="23" t="s">
        <v>739</v>
      </c>
      <c r="H20" s="23">
        <v>10</v>
      </c>
      <c r="I20" s="23">
        <v>10</v>
      </c>
      <c r="J20" s="23"/>
    </row>
    <row r="21" s="1" customFormat="1" ht="30" customHeight="1" spans="1:10">
      <c r="A21" s="30" t="s">
        <v>623</v>
      </c>
      <c r="B21" s="31" t="s">
        <v>740</v>
      </c>
      <c r="C21" s="28" t="s">
        <v>626</v>
      </c>
      <c r="D21" s="24" t="s">
        <v>605</v>
      </c>
      <c r="E21" s="8">
        <v>95</v>
      </c>
      <c r="F21" s="8" t="s">
        <v>603</v>
      </c>
      <c r="G21" s="23">
        <v>96</v>
      </c>
      <c r="H21" s="23">
        <v>10</v>
      </c>
      <c r="I21" s="23">
        <v>10</v>
      </c>
      <c r="J21" s="23"/>
    </row>
    <row r="22" s="1" customFormat="1" ht="54" customHeight="1" spans="1:10">
      <c r="A22" s="8" t="s">
        <v>669</v>
      </c>
      <c r="B22" s="8"/>
      <c r="C22" s="8"/>
      <c r="D22" s="32"/>
      <c r="E22" s="32"/>
      <c r="F22" s="32"/>
      <c r="G22" s="32"/>
      <c r="H22" s="32"/>
      <c r="I22" s="32"/>
      <c r="J22" s="32"/>
    </row>
    <row r="23" s="1" customFormat="1" ht="24.95" customHeight="1" spans="1:10">
      <c r="A23" s="33" t="s">
        <v>670</v>
      </c>
      <c r="B23" s="34"/>
      <c r="C23" s="34"/>
      <c r="D23" s="34"/>
      <c r="E23" s="34"/>
      <c r="F23" s="34"/>
      <c r="G23" s="35"/>
      <c r="H23" s="8" t="s">
        <v>671</v>
      </c>
      <c r="I23" s="8" t="s">
        <v>672</v>
      </c>
      <c r="J23" s="8" t="s">
        <v>673</v>
      </c>
    </row>
    <row r="24" s="1" customFormat="1" ht="24.95" customHeight="1" spans="1:10">
      <c r="A24" s="36"/>
      <c r="B24" s="37"/>
      <c r="C24" s="37"/>
      <c r="D24" s="37"/>
      <c r="E24" s="37"/>
      <c r="F24" s="37"/>
      <c r="G24" s="38"/>
      <c r="H24" s="39">
        <v>100</v>
      </c>
      <c r="I24" s="39">
        <v>100</v>
      </c>
      <c r="J24" s="44" t="s">
        <v>656</v>
      </c>
    </row>
    <row r="25" s="1" customFormat="1" ht="17.1" customHeight="1" spans="1:10">
      <c r="A25" s="40"/>
      <c r="B25" s="40"/>
      <c r="C25" s="40"/>
      <c r="D25" s="40"/>
      <c r="E25" s="40"/>
      <c r="F25" s="40"/>
      <c r="G25" s="40"/>
      <c r="H25" s="40"/>
      <c r="I25" s="40"/>
      <c r="J25" s="45"/>
    </row>
    <row r="26" s="1" customFormat="1" ht="29.1" customHeight="1" spans="1:10">
      <c r="A26" s="41" t="s">
        <v>628</v>
      </c>
      <c r="B26" s="40"/>
      <c r="C26" s="40"/>
      <c r="D26" s="40"/>
      <c r="E26" s="40"/>
      <c r="F26" s="40"/>
      <c r="G26" s="40"/>
      <c r="H26" s="40"/>
      <c r="I26" s="40"/>
      <c r="J26" s="45"/>
    </row>
    <row r="27" s="1" customFormat="1" ht="27" customHeight="1" spans="1:10">
      <c r="A27" s="41" t="s">
        <v>629</v>
      </c>
      <c r="B27" s="41"/>
      <c r="C27" s="41"/>
      <c r="D27" s="42"/>
      <c r="E27" s="42"/>
      <c r="F27" s="41"/>
      <c r="G27" s="42"/>
      <c r="H27" s="42"/>
      <c r="I27" s="41"/>
      <c r="J27" s="41"/>
    </row>
    <row r="28" s="1" customFormat="1" ht="18.95" customHeight="1" spans="1:10">
      <c r="A28" s="41" t="s">
        <v>630</v>
      </c>
      <c r="B28" s="41"/>
      <c r="C28" s="41"/>
      <c r="D28" s="42"/>
      <c r="E28" s="42"/>
      <c r="F28" s="41"/>
      <c r="G28" s="42"/>
      <c r="H28" s="42"/>
      <c r="I28" s="41"/>
      <c r="J28" s="41"/>
    </row>
    <row r="29" s="1" customFormat="1" ht="18" customHeight="1" spans="1:10">
      <c r="A29" s="41" t="s">
        <v>674</v>
      </c>
      <c r="B29" s="41"/>
      <c r="C29" s="41"/>
      <c r="D29" s="42"/>
      <c r="E29" s="42"/>
      <c r="F29" s="41"/>
      <c r="G29" s="42"/>
      <c r="H29" s="42"/>
      <c r="I29" s="41"/>
      <c r="J29" s="41"/>
    </row>
    <row r="30" s="1" customFormat="1" ht="18" customHeight="1" spans="1:10">
      <c r="A30" s="41" t="s">
        <v>675</v>
      </c>
      <c r="B30" s="41"/>
      <c r="C30" s="41"/>
      <c r="D30" s="42"/>
      <c r="E30" s="42"/>
      <c r="F30" s="41"/>
      <c r="G30" s="42"/>
      <c r="H30" s="42"/>
      <c r="I30" s="41"/>
      <c r="J30" s="41"/>
    </row>
    <row r="31" s="1" customFormat="1" ht="18" customHeight="1" spans="1:10">
      <c r="A31" s="41" t="s">
        <v>676</v>
      </c>
      <c r="B31" s="41"/>
      <c r="C31" s="41"/>
      <c r="D31" s="42"/>
      <c r="E31" s="42"/>
      <c r="F31" s="41"/>
      <c r="G31" s="42"/>
      <c r="H31" s="42"/>
      <c r="I31" s="41"/>
      <c r="J31" s="41"/>
    </row>
    <row r="32" s="1" customFormat="1" ht="24" customHeight="1" spans="1:10">
      <c r="A32" s="41" t="s">
        <v>677</v>
      </c>
      <c r="B32" s="41"/>
      <c r="C32" s="41"/>
      <c r="D32" s="42"/>
      <c r="E32" s="42"/>
      <c r="F32" s="41"/>
      <c r="G32" s="42"/>
      <c r="H32" s="42"/>
      <c r="I32" s="41"/>
      <c r="J32" s="41"/>
    </row>
    <row r="33" ht="26.1" customHeight="1" spans="1:10">
      <c r="A33" s="41" t="s">
        <v>678</v>
      </c>
      <c r="B33" s="41"/>
      <c r="C33" s="41"/>
      <c r="D33" s="42"/>
      <c r="E33" s="42"/>
      <c r="F33" s="41"/>
      <c r="G33" s="42"/>
      <c r="H33" s="42"/>
      <c r="I33" s="41"/>
      <c r="J33" s="41"/>
    </row>
  </sheetData>
  <mergeCells count="36">
    <mergeCell ref="A1:J1"/>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2:C22"/>
    <mergeCell ref="D22:J22"/>
    <mergeCell ref="A27:J27"/>
    <mergeCell ref="A28:J28"/>
    <mergeCell ref="A29:J29"/>
    <mergeCell ref="A30:J30"/>
    <mergeCell ref="A31:J31"/>
    <mergeCell ref="A32:J32"/>
    <mergeCell ref="A33:J33"/>
    <mergeCell ref="A11:A12"/>
    <mergeCell ref="A15:A17"/>
    <mergeCell ref="A18:A20"/>
    <mergeCell ref="B18:B19"/>
    <mergeCell ref="G13:G14"/>
    <mergeCell ref="H13:H14"/>
    <mergeCell ref="I13:I14"/>
    <mergeCell ref="J13:J14"/>
    <mergeCell ref="A6:B10"/>
    <mergeCell ref="A23:G24"/>
  </mergeCells>
  <printOptions horizontalCentered="1"/>
  <pageMargins left="0.708333333333333" right="0.708333333333333" top="0.751388888888889" bottom="0.751388888888889" header="0.310416666666667" footer="0.310416666666667"/>
  <pageSetup paperSize="9" scale="74" orientation="portrait" horizontalDpi="600" verticalDpi="600"/>
  <headerFooter/>
  <drawing r:id="rId1"/>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91"/>
  <sheetViews>
    <sheetView workbookViewId="0">
      <selection activeCell="A1" sqref="A1"/>
    </sheetView>
  </sheetViews>
  <sheetFormatPr defaultColWidth="9" defaultRowHeight="13.5"/>
  <sheetData>
    <row r="1" spans="1:10">
      <c r="A1" t="s">
        <v>741</v>
      </c>
      <c r="B1" t="s">
        <v>742</v>
      </c>
      <c r="C1" t="s">
        <v>743</v>
      </c>
      <c r="D1" t="s">
        <v>744</v>
      </c>
      <c r="E1" t="s">
        <v>745</v>
      </c>
      <c r="F1" t="s">
        <v>746</v>
      </c>
      <c r="G1" t="s">
        <v>747</v>
      </c>
      <c r="H1" t="s">
        <v>748</v>
      </c>
      <c r="I1" t="s">
        <v>749</v>
      </c>
      <c r="J1" t="s">
        <v>750</v>
      </c>
    </row>
    <row r="2" spans="1:10">
      <c r="A2" t="s">
        <v>751</v>
      </c>
      <c r="B2" t="s">
        <v>752</v>
      </c>
      <c r="C2" t="s">
        <v>753</v>
      </c>
      <c r="D2" t="s">
        <v>754</v>
      </c>
      <c r="E2" t="s">
        <v>755</v>
      </c>
      <c r="F2" t="s">
        <v>756</v>
      </c>
      <c r="G2" t="s">
        <v>757</v>
      </c>
      <c r="H2" t="s">
        <v>758</v>
      </c>
      <c r="I2" t="s">
        <v>759</v>
      </c>
      <c r="J2" t="s">
        <v>760</v>
      </c>
    </row>
    <row r="3" spans="1:10">
      <c r="A3" t="s">
        <v>761</v>
      </c>
      <c r="B3" t="s">
        <v>762</v>
      </c>
      <c r="C3" t="s">
        <v>763</v>
      </c>
      <c r="D3" t="s">
        <v>764</v>
      </c>
      <c r="E3" t="s">
        <v>765</v>
      </c>
      <c r="F3" t="s">
        <v>766</v>
      </c>
      <c r="G3" t="s">
        <v>767</v>
      </c>
      <c r="H3" t="s">
        <v>768</v>
      </c>
      <c r="I3" t="s">
        <v>769</v>
      </c>
      <c r="J3" t="s">
        <v>770</v>
      </c>
    </row>
    <row r="4" spans="1:10">
      <c r="A4" t="s">
        <v>771</v>
      </c>
      <c r="B4" t="s">
        <v>772</v>
      </c>
      <c r="C4" t="s">
        <v>773</v>
      </c>
      <c r="D4" t="s">
        <v>774</v>
      </c>
      <c r="F4" t="s">
        <v>775</v>
      </c>
      <c r="G4" t="s">
        <v>776</v>
      </c>
      <c r="H4" t="s">
        <v>777</v>
      </c>
      <c r="I4" t="s">
        <v>778</v>
      </c>
      <c r="J4" t="s">
        <v>779</v>
      </c>
    </row>
    <row r="5" spans="1:10">
      <c r="A5" t="s">
        <v>780</v>
      </c>
      <c r="B5" t="s">
        <v>781</v>
      </c>
      <c r="C5" t="s">
        <v>782</v>
      </c>
      <c r="D5" t="s">
        <v>783</v>
      </c>
      <c r="F5" t="s">
        <v>784</v>
      </c>
      <c r="G5" t="s">
        <v>785</v>
      </c>
      <c r="H5" t="s">
        <v>786</v>
      </c>
      <c r="I5" t="s">
        <v>787</v>
      </c>
      <c r="J5" t="s">
        <v>788</v>
      </c>
    </row>
    <row r="6" spans="1:10">
      <c r="A6" t="s">
        <v>789</v>
      </c>
      <c r="B6" t="s">
        <v>790</v>
      </c>
      <c r="C6" t="s">
        <v>791</v>
      </c>
      <c r="D6" t="s">
        <v>792</v>
      </c>
      <c r="F6" t="s">
        <v>793</v>
      </c>
      <c r="G6" t="s">
        <v>794</v>
      </c>
      <c r="H6" t="s">
        <v>795</v>
      </c>
      <c r="I6" t="s">
        <v>796</v>
      </c>
      <c r="J6" t="s">
        <v>797</v>
      </c>
    </row>
    <row r="7" spans="1:9">
      <c r="A7" t="s">
        <v>798</v>
      </c>
      <c r="B7" t="s">
        <v>799</v>
      </c>
      <c r="C7" t="s">
        <v>800</v>
      </c>
      <c r="D7" t="s">
        <v>801</v>
      </c>
      <c r="F7" t="s">
        <v>802</v>
      </c>
      <c r="G7" t="s">
        <v>803</v>
      </c>
      <c r="H7" t="s">
        <v>804</v>
      </c>
      <c r="I7" t="s">
        <v>805</v>
      </c>
    </row>
    <row r="8" spans="1:9">
      <c r="A8" t="s">
        <v>806</v>
      </c>
      <c r="C8" t="s">
        <v>807</v>
      </c>
      <c r="D8" t="s">
        <v>808</v>
      </c>
      <c r="F8" t="s">
        <v>809</v>
      </c>
      <c r="H8" t="s">
        <v>810</v>
      </c>
      <c r="I8" t="s">
        <v>811</v>
      </c>
    </row>
    <row r="9" spans="1:9">
      <c r="A9" t="s">
        <v>812</v>
      </c>
      <c r="C9" t="s">
        <v>813</v>
      </c>
      <c r="D9" t="s">
        <v>814</v>
      </c>
      <c r="F9" t="s">
        <v>797</v>
      </c>
      <c r="H9" t="s">
        <v>815</v>
      </c>
      <c r="I9" t="s">
        <v>816</v>
      </c>
    </row>
    <row r="10" spans="4:9">
      <c r="D10" t="s">
        <v>817</v>
      </c>
      <c r="H10" t="s">
        <v>818</v>
      </c>
      <c r="I10" t="s">
        <v>819</v>
      </c>
    </row>
    <row r="11" spans="4:9">
      <c r="D11" t="s">
        <v>820</v>
      </c>
      <c r="H11" t="s">
        <v>821</v>
      </c>
      <c r="I11" t="s">
        <v>822</v>
      </c>
    </row>
    <row r="12" spans="8:9">
      <c r="H12" t="s">
        <v>823</v>
      </c>
      <c r="I12" t="s">
        <v>824</v>
      </c>
    </row>
    <row r="13" spans="8:9">
      <c r="H13" t="s">
        <v>825</v>
      </c>
      <c r="I13" t="s">
        <v>826</v>
      </c>
    </row>
    <row r="14" spans="8:9">
      <c r="H14" t="s">
        <v>827</v>
      </c>
      <c r="I14" t="s">
        <v>828</v>
      </c>
    </row>
    <row r="15" spans="8:9">
      <c r="H15" t="s">
        <v>829</v>
      </c>
      <c r="I15" t="s">
        <v>830</v>
      </c>
    </row>
    <row r="16" spans="8:9">
      <c r="H16" t="s">
        <v>831</v>
      </c>
      <c r="I16" t="s">
        <v>832</v>
      </c>
    </row>
    <row r="17" spans="8:9">
      <c r="H17" t="s">
        <v>833</v>
      </c>
      <c r="I17" t="s">
        <v>834</v>
      </c>
    </row>
    <row r="18" spans="8:9">
      <c r="H18" t="s">
        <v>835</v>
      </c>
      <c r="I18" t="s">
        <v>836</v>
      </c>
    </row>
    <row r="19" spans="8:9">
      <c r="H19" t="s">
        <v>837</v>
      </c>
      <c r="I19" t="s">
        <v>838</v>
      </c>
    </row>
    <row r="20" spans="8:9">
      <c r="H20" t="s">
        <v>839</v>
      </c>
      <c r="I20" t="s">
        <v>840</v>
      </c>
    </row>
    <row r="21" spans="8:9">
      <c r="H21" t="s">
        <v>841</v>
      </c>
      <c r="I21" t="s">
        <v>842</v>
      </c>
    </row>
    <row r="22" spans="8:9">
      <c r="H22" t="s">
        <v>843</v>
      </c>
      <c r="I22" t="s">
        <v>844</v>
      </c>
    </row>
    <row r="23" spans="8:9">
      <c r="H23" t="s">
        <v>845</v>
      </c>
      <c r="I23" t="s">
        <v>846</v>
      </c>
    </row>
    <row r="24" spans="8:9">
      <c r="H24" t="s">
        <v>847</v>
      </c>
      <c r="I24" t="s">
        <v>848</v>
      </c>
    </row>
    <row r="25" spans="8:9">
      <c r="H25" t="s">
        <v>849</v>
      </c>
      <c r="I25" t="s">
        <v>850</v>
      </c>
    </row>
    <row r="26" spans="8:9">
      <c r="H26" t="s">
        <v>851</v>
      </c>
      <c r="I26" t="s">
        <v>852</v>
      </c>
    </row>
    <row r="27" spans="8:9">
      <c r="H27" t="s">
        <v>853</v>
      </c>
      <c r="I27" t="s">
        <v>854</v>
      </c>
    </row>
    <row r="28" spans="8:9">
      <c r="H28" t="s">
        <v>855</v>
      </c>
      <c r="I28" t="s">
        <v>856</v>
      </c>
    </row>
    <row r="29" spans="8:9">
      <c r="H29" t="s">
        <v>857</v>
      </c>
      <c r="I29" t="s">
        <v>858</v>
      </c>
    </row>
    <row r="30" spans="8:9">
      <c r="H30" t="s">
        <v>859</v>
      </c>
      <c r="I30" t="s">
        <v>860</v>
      </c>
    </row>
    <row r="31" spans="8:9">
      <c r="H31" t="s">
        <v>861</v>
      </c>
      <c r="I31" t="s">
        <v>862</v>
      </c>
    </row>
    <row r="32" spans="8:9">
      <c r="H32" t="s">
        <v>863</v>
      </c>
      <c r="I32" t="s">
        <v>864</v>
      </c>
    </row>
    <row r="33" spans="8:9">
      <c r="H33" t="s">
        <v>865</v>
      </c>
      <c r="I33" t="s">
        <v>866</v>
      </c>
    </row>
    <row r="34" spans="8:9">
      <c r="H34" t="s">
        <v>867</v>
      </c>
      <c r="I34" t="s">
        <v>868</v>
      </c>
    </row>
    <row r="35" spans="8:9">
      <c r="H35" t="s">
        <v>869</v>
      </c>
      <c r="I35" t="s">
        <v>870</v>
      </c>
    </row>
    <row r="36" spans="8:9">
      <c r="H36" t="s">
        <v>871</v>
      </c>
      <c r="I36" t="s">
        <v>872</v>
      </c>
    </row>
    <row r="37" spans="8:9">
      <c r="H37" t="s">
        <v>873</v>
      </c>
      <c r="I37" t="s">
        <v>874</v>
      </c>
    </row>
    <row r="38" spans="8:9">
      <c r="H38" t="s">
        <v>875</v>
      </c>
      <c r="I38" t="s">
        <v>876</v>
      </c>
    </row>
    <row r="39" spans="8:9">
      <c r="H39" t="s">
        <v>877</v>
      </c>
      <c r="I39" t="s">
        <v>878</v>
      </c>
    </row>
    <row r="40" spans="8:9">
      <c r="H40" t="s">
        <v>879</v>
      </c>
      <c r="I40" t="s">
        <v>880</v>
      </c>
    </row>
    <row r="41" spans="8:9">
      <c r="H41" t="s">
        <v>881</v>
      </c>
      <c r="I41" t="s">
        <v>882</v>
      </c>
    </row>
    <row r="42" spans="8:9">
      <c r="H42" t="s">
        <v>883</v>
      </c>
      <c r="I42" t="s">
        <v>884</v>
      </c>
    </row>
    <row r="43" spans="8:9">
      <c r="H43" t="s">
        <v>885</v>
      </c>
      <c r="I43" t="s">
        <v>886</v>
      </c>
    </row>
    <row r="44" spans="8:9">
      <c r="H44" t="s">
        <v>887</v>
      </c>
      <c r="I44" t="s">
        <v>888</v>
      </c>
    </row>
    <row r="45" spans="8:9">
      <c r="H45" t="s">
        <v>889</v>
      </c>
      <c r="I45" t="s">
        <v>890</v>
      </c>
    </row>
    <row r="46" spans="8:9">
      <c r="H46" t="s">
        <v>891</v>
      </c>
      <c r="I46" t="s">
        <v>892</v>
      </c>
    </row>
    <row r="47" spans="8:9">
      <c r="H47" t="s">
        <v>893</v>
      </c>
      <c r="I47" t="s">
        <v>894</v>
      </c>
    </row>
    <row r="48" spans="8:9">
      <c r="H48" t="s">
        <v>895</v>
      </c>
      <c r="I48" t="s">
        <v>896</v>
      </c>
    </row>
    <row r="49" spans="8:9">
      <c r="H49" t="s">
        <v>897</v>
      </c>
      <c r="I49" t="s">
        <v>898</v>
      </c>
    </row>
    <row r="50" spans="8:9">
      <c r="H50" t="s">
        <v>899</v>
      </c>
      <c r="I50" t="s">
        <v>900</v>
      </c>
    </row>
    <row r="51" spans="8:9">
      <c r="H51" t="s">
        <v>901</v>
      </c>
      <c r="I51" t="s">
        <v>902</v>
      </c>
    </row>
    <row r="52" spans="8:9">
      <c r="H52" t="s">
        <v>903</v>
      </c>
      <c r="I52" t="s">
        <v>904</v>
      </c>
    </row>
    <row r="53" spans="8:9">
      <c r="H53" t="s">
        <v>905</v>
      </c>
      <c r="I53" t="s">
        <v>906</v>
      </c>
    </row>
    <row r="54" spans="8:9">
      <c r="H54" t="s">
        <v>907</v>
      </c>
      <c r="I54" t="s">
        <v>908</v>
      </c>
    </row>
    <row r="55" spans="8:9">
      <c r="H55" t="s">
        <v>909</v>
      </c>
      <c r="I55" t="s">
        <v>910</v>
      </c>
    </row>
    <row r="56" spans="8:9">
      <c r="H56" t="s">
        <v>911</v>
      </c>
      <c r="I56" t="s">
        <v>912</v>
      </c>
    </row>
    <row r="57" spans="8:9">
      <c r="H57" t="s">
        <v>913</v>
      </c>
      <c r="I57" t="s">
        <v>914</v>
      </c>
    </row>
    <row r="58" spans="8:9">
      <c r="H58" t="s">
        <v>915</v>
      </c>
      <c r="I58" t="s">
        <v>916</v>
      </c>
    </row>
    <row r="59" spans="8:9">
      <c r="H59" t="s">
        <v>917</v>
      </c>
      <c r="I59" t="s">
        <v>918</v>
      </c>
    </row>
    <row r="60" spans="8:9">
      <c r="H60" t="s">
        <v>919</v>
      </c>
      <c r="I60" t="s">
        <v>920</v>
      </c>
    </row>
    <row r="61" spans="8:9">
      <c r="H61" t="s">
        <v>921</v>
      </c>
      <c r="I61" t="s">
        <v>922</v>
      </c>
    </row>
    <row r="62" spans="8:9">
      <c r="H62" t="s">
        <v>923</v>
      </c>
      <c r="I62" t="s">
        <v>924</v>
      </c>
    </row>
    <row r="63" spans="8:9">
      <c r="H63" t="s">
        <v>925</v>
      </c>
      <c r="I63" t="s">
        <v>926</v>
      </c>
    </row>
    <row r="64" spans="8:9">
      <c r="H64" t="s">
        <v>927</v>
      </c>
      <c r="I64" t="s">
        <v>928</v>
      </c>
    </row>
    <row r="65" spans="8:9">
      <c r="H65" t="s">
        <v>929</v>
      </c>
      <c r="I65" t="s">
        <v>930</v>
      </c>
    </row>
    <row r="66" spans="8:9">
      <c r="H66" t="s">
        <v>931</v>
      </c>
      <c r="I66" t="s">
        <v>932</v>
      </c>
    </row>
    <row r="67" spans="8:9">
      <c r="H67" t="s">
        <v>933</v>
      </c>
      <c r="I67" t="s">
        <v>934</v>
      </c>
    </row>
    <row r="68" spans="8:9">
      <c r="H68" t="s">
        <v>935</v>
      </c>
      <c r="I68" t="s">
        <v>936</v>
      </c>
    </row>
    <row r="69" spans="8:9">
      <c r="H69" t="s">
        <v>937</v>
      </c>
      <c r="I69" t="s">
        <v>938</v>
      </c>
    </row>
    <row r="70" spans="8:9">
      <c r="H70" t="s">
        <v>939</v>
      </c>
      <c r="I70" t="s">
        <v>940</v>
      </c>
    </row>
    <row r="71" spans="8:9">
      <c r="H71" t="s">
        <v>941</v>
      </c>
      <c r="I71" t="s">
        <v>942</v>
      </c>
    </row>
    <row r="72" spans="8:9">
      <c r="H72" t="s">
        <v>943</v>
      </c>
      <c r="I72" t="s">
        <v>944</v>
      </c>
    </row>
    <row r="73" spans="8:9">
      <c r="H73" t="s">
        <v>945</v>
      </c>
      <c r="I73" t="s">
        <v>946</v>
      </c>
    </row>
    <row r="74" spans="8:9">
      <c r="H74" t="s">
        <v>947</v>
      </c>
      <c r="I74" t="s">
        <v>948</v>
      </c>
    </row>
    <row r="75" spans="8:9">
      <c r="H75" t="s">
        <v>949</v>
      </c>
      <c r="I75" t="s">
        <v>950</v>
      </c>
    </row>
    <row r="76" spans="8:9">
      <c r="H76" t="s">
        <v>951</v>
      </c>
      <c r="I76" t="s">
        <v>952</v>
      </c>
    </row>
    <row r="77" spans="8:9">
      <c r="H77" t="s">
        <v>953</v>
      </c>
      <c r="I77" t="s">
        <v>954</v>
      </c>
    </row>
    <row r="78" spans="8:9">
      <c r="H78" t="s">
        <v>955</v>
      </c>
      <c r="I78" t="s">
        <v>956</v>
      </c>
    </row>
    <row r="79" spans="8:9">
      <c r="H79" t="s">
        <v>957</v>
      </c>
      <c r="I79" t="s">
        <v>958</v>
      </c>
    </row>
    <row r="80" spans="8:9">
      <c r="H80" t="s">
        <v>959</v>
      </c>
      <c r="I80" t="s">
        <v>960</v>
      </c>
    </row>
    <row r="81" spans="8:9">
      <c r="H81" t="s">
        <v>961</v>
      </c>
      <c r="I81" t="s">
        <v>962</v>
      </c>
    </row>
    <row r="82" spans="8:9">
      <c r="H82" t="s">
        <v>963</v>
      </c>
      <c r="I82" t="s">
        <v>964</v>
      </c>
    </row>
    <row r="83" spans="8:9">
      <c r="H83" t="s">
        <v>965</v>
      </c>
      <c r="I83" t="s">
        <v>966</v>
      </c>
    </row>
    <row r="84" spans="8:9">
      <c r="H84" t="s">
        <v>967</v>
      </c>
      <c r="I84" t="s">
        <v>968</v>
      </c>
    </row>
    <row r="85" spans="8:9">
      <c r="H85" t="s">
        <v>969</v>
      </c>
      <c r="I85" t="s">
        <v>970</v>
      </c>
    </row>
    <row r="86" spans="8:9">
      <c r="H86" t="s">
        <v>971</v>
      </c>
      <c r="I86" t="s">
        <v>972</v>
      </c>
    </row>
    <row r="87" spans="8:9">
      <c r="H87" t="s">
        <v>973</v>
      </c>
      <c r="I87" t="s">
        <v>974</v>
      </c>
    </row>
    <row r="88" spans="8:9">
      <c r="H88" t="s">
        <v>975</v>
      </c>
      <c r="I88" t="s">
        <v>976</v>
      </c>
    </row>
    <row r="89" spans="8:9">
      <c r="H89" t="s">
        <v>977</v>
      </c>
      <c r="I89" t="s">
        <v>978</v>
      </c>
    </row>
    <row r="90" spans="8:9">
      <c r="H90" t="s">
        <v>979</v>
      </c>
      <c r="I90" t="s">
        <v>980</v>
      </c>
    </row>
    <row r="91" spans="8:9">
      <c r="H91" t="s">
        <v>981</v>
      </c>
      <c r="I91" t="s">
        <v>982</v>
      </c>
    </row>
    <row r="92" spans="8:9">
      <c r="H92" t="s">
        <v>983</v>
      </c>
      <c r="I92" t="s">
        <v>984</v>
      </c>
    </row>
    <row r="93" spans="8:9">
      <c r="H93" t="s">
        <v>985</v>
      </c>
      <c r="I93" t="s">
        <v>986</v>
      </c>
    </row>
    <row r="94" spans="8:9">
      <c r="H94" t="s">
        <v>987</v>
      </c>
      <c r="I94" t="s">
        <v>988</v>
      </c>
    </row>
    <row r="95" spans="8:9">
      <c r="H95" t="s">
        <v>989</v>
      </c>
      <c r="I95" t="s">
        <v>990</v>
      </c>
    </row>
    <row r="96" spans="8:9">
      <c r="H96" t="s">
        <v>991</v>
      </c>
      <c r="I96" t="s">
        <v>992</v>
      </c>
    </row>
    <row r="97" spans="8:9">
      <c r="H97" t="s">
        <v>993</v>
      </c>
      <c r="I97" t="s">
        <v>994</v>
      </c>
    </row>
    <row r="98" spans="8:9">
      <c r="H98" t="s">
        <v>995</v>
      </c>
      <c r="I98" t="s">
        <v>996</v>
      </c>
    </row>
    <row r="99" spans="8:9">
      <c r="H99" t="s">
        <v>997</v>
      </c>
      <c r="I99" t="s">
        <v>998</v>
      </c>
    </row>
    <row r="100" spans="8:9">
      <c r="H100" t="s">
        <v>999</v>
      </c>
      <c r="I100" t="s">
        <v>1000</v>
      </c>
    </row>
    <row r="101" spans="8:9">
      <c r="H101" t="s">
        <v>1001</v>
      </c>
      <c r="I101" t="s">
        <v>1002</v>
      </c>
    </row>
    <row r="102" spans="8:9">
      <c r="H102" t="s">
        <v>1003</v>
      </c>
      <c r="I102" t="s">
        <v>1004</v>
      </c>
    </row>
    <row r="103" spans="8:9">
      <c r="H103" t="s">
        <v>1005</v>
      </c>
      <c r="I103" t="s">
        <v>1006</v>
      </c>
    </row>
    <row r="104" spans="8:9">
      <c r="H104" t="s">
        <v>1007</v>
      </c>
      <c r="I104" t="s">
        <v>1008</v>
      </c>
    </row>
    <row r="105" spans="8:9">
      <c r="H105" t="s">
        <v>1009</v>
      </c>
      <c r="I105" t="s">
        <v>1010</v>
      </c>
    </row>
    <row r="106" spans="8:9">
      <c r="H106" t="s">
        <v>1011</v>
      </c>
      <c r="I106" t="s">
        <v>1012</v>
      </c>
    </row>
    <row r="107" spans="8:9">
      <c r="H107" t="s">
        <v>1013</v>
      </c>
      <c r="I107" t="s">
        <v>1014</v>
      </c>
    </row>
    <row r="108" spans="8:9">
      <c r="H108" t="s">
        <v>1015</v>
      </c>
      <c r="I108" t="s">
        <v>1016</v>
      </c>
    </row>
    <row r="109" spans="8:9">
      <c r="H109" t="s">
        <v>1017</v>
      </c>
      <c r="I109" t="s">
        <v>1018</v>
      </c>
    </row>
    <row r="110" spans="8:9">
      <c r="H110" t="s">
        <v>1019</v>
      </c>
      <c r="I110" t="s">
        <v>1020</v>
      </c>
    </row>
    <row r="111" spans="8:9">
      <c r="H111" t="s">
        <v>1021</v>
      </c>
      <c r="I111" t="s">
        <v>1022</v>
      </c>
    </row>
    <row r="112" spans="8:9">
      <c r="H112" t="s">
        <v>1023</v>
      </c>
      <c r="I112" t="s">
        <v>1024</v>
      </c>
    </row>
    <row r="113" spans="8:9">
      <c r="H113" t="s">
        <v>1025</v>
      </c>
      <c r="I113" t="s">
        <v>1026</v>
      </c>
    </row>
    <row r="114" spans="8:9">
      <c r="H114" t="s">
        <v>1027</v>
      </c>
      <c r="I114" t="s">
        <v>1028</v>
      </c>
    </row>
    <row r="115" spans="8:9">
      <c r="H115" t="s">
        <v>1029</v>
      </c>
      <c r="I115" t="s">
        <v>1030</v>
      </c>
    </row>
    <row r="116" spans="8:9">
      <c r="H116" t="s">
        <v>1031</v>
      </c>
      <c r="I116" t="s">
        <v>1032</v>
      </c>
    </row>
    <row r="117" spans="8:9">
      <c r="H117" t="s">
        <v>1033</v>
      </c>
      <c r="I117" t="s">
        <v>1034</v>
      </c>
    </row>
    <row r="118" spans="8:9">
      <c r="H118" t="s">
        <v>1035</v>
      </c>
      <c r="I118" t="s">
        <v>1036</v>
      </c>
    </row>
    <row r="119" spans="9:9">
      <c r="I119" t="s">
        <v>1037</v>
      </c>
    </row>
    <row r="120" spans="9:9">
      <c r="I120" t="s">
        <v>1038</v>
      </c>
    </row>
    <row r="121" spans="9:9">
      <c r="I121" t="s">
        <v>1039</v>
      </c>
    </row>
    <row r="122" spans="9:9">
      <c r="I122" t="s">
        <v>1040</v>
      </c>
    </row>
    <row r="123" spans="9:9">
      <c r="I123" t="s">
        <v>1041</v>
      </c>
    </row>
    <row r="124" spans="9:9">
      <c r="I124" t="s">
        <v>1042</v>
      </c>
    </row>
    <row r="125" spans="9:9">
      <c r="I125" t="s">
        <v>1043</v>
      </c>
    </row>
    <row r="126" spans="9:9">
      <c r="I126" t="s">
        <v>1044</v>
      </c>
    </row>
    <row r="127" spans="9:9">
      <c r="I127" t="s">
        <v>1045</v>
      </c>
    </row>
    <row r="128" spans="9:9">
      <c r="I128" t="s">
        <v>1046</v>
      </c>
    </row>
    <row r="129" spans="9:9">
      <c r="I129" t="s">
        <v>1047</v>
      </c>
    </row>
    <row r="130" spans="9:9">
      <c r="I130" t="s">
        <v>1048</v>
      </c>
    </row>
    <row r="131" spans="9:9">
      <c r="I131" t="s">
        <v>1049</v>
      </c>
    </row>
    <row r="132" spans="9:9">
      <c r="I132" t="s">
        <v>1050</v>
      </c>
    </row>
    <row r="133" spans="9:9">
      <c r="I133" t="s">
        <v>1051</v>
      </c>
    </row>
    <row r="134" spans="9:9">
      <c r="I134" t="s">
        <v>1052</v>
      </c>
    </row>
    <row r="135" spans="9:9">
      <c r="I135" t="s">
        <v>1053</v>
      </c>
    </row>
    <row r="136" spans="9:9">
      <c r="I136" t="s">
        <v>1054</v>
      </c>
    </row>
    <row r="137" spans="9:9">
      <c r="I137" t="s">
        <v>1055</v>
      </c>
    </row>
    <row r="138" spans="9:9">
      <c r="I138" t="s">
        <v>1056</v>
      </c>
    </row>
    <row r="139" spans="9:9">
      <c r="I139" t="s">
        <v>1057</v>
      </c>
    </row>
    <row r="140" spans="9:9">
      <c r="I140" t="s">
        <v>1058</v>
      </c>
    </row>
    <row r="141" spans="9:9">
      <c r="I141" t="s">
        <v>1059</v>
      </c>
    </row>
    <row r="142" spans="9:9">
      <c r="I142" t="s">
        <v>1060</v>
      </c>
    </row>
    <row r="143" spans="9:9">
      <c r="I143" t="s">
        <v>1061</v>
      </c>
    </row>
    <row r="144" spans="9:9">
      <c r="I144" t="s">
        <v>1062</v>
      </c>
    </row>
    <row r="145" spans="9:9">
      <c r="I145" t="s">
        <v>1063</v>
      </c>
    </row>
    <row r="146" spans="9:9">
      <c r="I146" t="s">
        <v>1064</v>
      </c>
    </row>
    <row r="147" spans="9:9">
      <c r="I147" t="s">
        <v>1065</v>
      </c>
    </row>
    <row r="148" spans="9:9">
      <c r="I148" t="s">
        <v>1066</v>
      </c>
    </row>
    <row r="149" spans="9:9">
      <c r="I149" t="s">
        <v>1067</v>
      </c>
    </row>
    <row r="150" spans="9:9">
      <c r="I150" t="s">
        <v>1068</v>
      </c>
    </row>
    <row r="151" spans="9:9">
      <c r="I151" t="s">
        <v>1069</v>
      </c>
    </row>
    <row r="152" spans="9:9">
      <c r="I152" t="s">
        <v>1070</v>
      </c>
    </row>
    <row r="153" spans="9:9">
      <c r="I153" t="s">
        <v>1071</v>
      </c>
    </row>
    <row r="154" spans="9:9">
      <c r="I154" t="s">
        <v>1072</v>
      </c>
    </row>
    <row r="155" spans="9:9">
      <c r="I155" t="s">
        <v>1073</v>
      </c>
    </row>
    <row r="156" spans="9:9">
      <c r="I156" t="s">
        <v>1074</v>
      </c>
    </row>
    <row r="157" spans="9:9">
      <c r="I157" t="s">
        <v>1075</v>
      </c>
    </row>
    <row r="158" spans="9:9">
      <c r="I158" t="s">
        <v>1076</v>
      </c>
    </row>
    <row r="159" spans="9:9">
      <c r="I159" t="s">
        <v>1077</v>
      </c>
    </row>
    <row r="160" spans="9:9">
      <c r="I160" t="s">
        <v>1078</v>
      </c>
    </row>
    <row r="161" spans="9:9">
      <c r="I161" t="s">
        <v>1079</v>
      </c>
    </row>
    <row r="162" spans="9:9">
      <c r="I162" t="s">
        <v>1080</v>
      </c>
    </row>
    <row r="163" spans="9:9">
      <c r="I163" t="s">
        <v>1081</v>
      </c>
    </row>
    <row r="164" spans="9:9">
      <c r="I164" t="s">
        <v>1082</v>
      </c>
    </row>
    <row r="165" spans="9:9">
      <c r="I165" t="s">
        <v>1083</v>
      </c>
    </row>
    <row r="166" spans="9:9">
      <c r="I166" t="s">
        <v>1084</v>
      </c>
    </row>
    <row r="167" spans="9:9">
      <c r="I167" t="s">
        <v>1085</v>
      </c>
    </row>
    <row r="168" spans="9:9">
      <c r="I168" t="s">
        <v>1086</v>
      </c>
    </row>
    <row r="169" spans="9:9">
      <c r="I169" t="s">
        <v>1087</v>
      </c>
    </row>
    <row r="170" spans="9:9">
      <c r="I170" t="s">
        <v>1088</v>
      </c>
    </row>
    <row r="171" spans="9:9">
      <c r="I171" t="s">
        <v>1089</v>
      </c>
    </row>
    <row r="172" spans="9:9">
      <c r="I172" t="s">
        <v>1090</v>
      </c>
    </row>
    <row r="173" spans="9:9">
      <c r="I173" t="s">
        <v>1091</v>
      </c>
    </row>
    <row r="174" spans="9:9">
      <c r="I174" t="s">
        <v>1092</v>
      </c>
    </row>
    <row r="175" spans="9:9">
      <c r="I175" t="s">
        <v>1093</v>
      </c>
    </row>
    <row r="176" spans="9:9">
      <c r="I176" t="s">
        <v>1094</v>
      </c>
    </row>
    <row r="177" spans="9:9">
      <c r="I177" t="s">
        <v>1095</v>
      </c>
    </row>
    <row r="178" spans="9:9">
      <c r="I178" t="s">
        <v>1096</v>
      </c>
    </row>
    <row r="179" spans="9:9">
      <c r="I179" t="s">
        <v>1097</v>
      </c>
    </row>
    <row r="180" spans="9:9">
      <c r="I180" t="s">
        <v>1098</v>
      </c>
    </row>
    <row r="181" spans="9:9">
      <c r="I181" t="s">
        <v>1099</v>
      </c>
    </row>
    <row r="182" spans="9:9">
      <c r="I182" t="s">
        <v>1100</v>
      </c>
    </row>
    <row r="183" spans="9:9">
      <c r="I183" t="s">
        <v>1101</v>
      </c>
    </row>
    <row r="184" spans="9:9">
      <c r="I184" t="s">
        <v>1102</v>
      </c>
    </row>
    <row r="185" spans="9:9">
      <c r="I185" t="s">
        <v>1103</v>
      </c>
    </row>
    <row r="186" spans="9:9">
      <c r="I186" t="s">
        <v>1104</v>
      </c>
    </row>
    <row r="187" spans="9:9">
      <c r="I187" t="s">
        <v>1105</v>
      </c>
    </row>
    <row r="188" spans="9:9">
      <c r="I188" t="s">
        <v>1106</v>
      </c>
    </row>
    <row r="189" spans="9:9">
      <c r="I189" t="s">
        <v>1107</v>
      </c>
    </row>
    <row r="190" spans="9:9">
      <c r="I190" t="s">
        <v>1108</v>
      </c>
    </row>
    <row r="191" spans="9:9">
      <c r="I191" t="s">
        <v>1109</v>
      </c>
    </row>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9"/>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25" customWidth="1"/>
    <col min="4" max="4" width="32.775" customWidth="1"/>
    <col min="5" max="10" width="18.775" customWidth="1"/>
  </cols>
  <sheetData>
    <row r="1" ht="27" spans="6:6">
      <c r="F1" s="314" t="s">
        <v>169</v>
      </c>
    </row>
    <row r="2" ht="14.25" spans="10:10">
      <c r="J2" s="302" t="s">
        <v>170</v>
      </c>
    </row>
    <row r="3" ht="14.25" spans="1:10">
      <c r="A3" s="302" t="s">
        <v>2</v>
      </c>
      <c r="J3" s="302" t="s">
        <v>3</v>
      </c>
    </row>
    <row r="4" ht="19.5" customHeight="1" spans="1:10">
      <c r="A4" s="303" t="s">
        <v>6</v>
      </c>
      <c r="B4" s="303"/>
      <c r="C4" s="303"/>
      <c r="D4" s="303"/>
      <c r="E4" s="309" t="s">
        <v>99</v>
      </c>
      <c r="F4" s="309" t="s">
        <v>171</v>
      </c>
      <c r="G4" s="309" t="s">
        <v>172</v>
      </c>
      <c r="H4" s="309" t="s">
        <v>173</v>
      </c>
      <c r="I4" s="309" t="s">
        <v>174</v>
      </c>
      <c r="J4" s="309" t="s">
        <v>175</v>
      </c>
    </row>
    <row r="5" ht="19.5" customHeight="1" spans="1:10">
      <c r="A5" s="309" t="s">
        <v>122</v>
      </c>
      <c r="B5" s="309"/>
      <c r="C5" s="309"/>
      <c r="D5" s="303" t="s">
        <v>123</v>
      </c>
      <c r="E5" s="309"/>
      <c r="F5" s="309"/>
      <c r="G5" s="309"/>
      <c r="H5" s="309"/>
      <c r="I5" s="309"/>
      <c r="J5" s="309"/>
    </row>
    <row r="6" ht="19.5" customHeight="1" spans="1:10">
      <c r="A6" s="309"/>
      <c r="B6" s="309"/>
      <c r="C6" s="309"/>
      <c r="D6" s="303"/>
      <c r="E6" s="309"/>
      <c r="F6" s="309"/>
      <c r="G6" s="309"/>
      <c r="H6" s="309"/>
      <c r="I6" s="309"/>
      <c r="J6" s="309"/>
    </row>
    <row r="7" ht="19.5" customHeight="1" spans="1:10">
      <c r="A7" s="309"/>
      <c r="B7" s="309"/>
      <c r="C7" s="309"/>
      <c r="D7" s="303"/>
      <c r="E7" s="309"/>
      <c r="F7" s="309"/>
      <c r="G7" s="309"/>
      <c r="H7" s="309"/>
      <c r="I7" s="309"/>
      <c r="J7" s="309"/>
    </row>
    <row r="8" ht="19.5" customHeight="1" spans="1:10">
      <c r="A8" s="303" t="s">
        <v>126</v>
      </c>
      <c r="B8" s="303" t="s">
        <v>127</v>
      </c>
      <c r="C8" s="303" t="s">
        <v>128</v>
      </c>
      <c r="D8" s="303" t="s">
        <v>10</v>
      </c>
      <c r="E8" s="309" t="s">
        <v>11</v>
      </c>
      <c r="F8" s="309" t="s">
        <v>12</v>
      </c>
      <c r="G8" s="309" t="s">
        <v>20</v>
      </c>
      <c r="H8" s="309" t="s">
        <v>24</v>
      </c>
      <c r="I8" s="309" t="s">
        <v>28</v>
      </c>
      <c r="J8" s="309" t="s">
        <v>32</v>
      </c>
    </row>
    <row r="9" ht="19.5" customHeight="1" spans="1:10">
      <c r="A9" s="303"/>
      <c r="B9" s="303"/>
      <c r="C9" s="303"/>
      <c r="D9" s="303" t="s">
        <v>129</v>
      </c>
      <c r="E9" s="306">
        <v>9142861.92</v>
      </c>
      <c r="F9" s="306">
        <v>7993320.17</v>
      </c>
      <c r="G9" s="306">
        <v>1149541.75</v>
      </c>
      <c r="H9" s="306"/>
      <c r="I9" s="306"/>
      <c r="J9" s="306"/>
    </row>
    <row r="10" ht="19.5" customHeight="1" spans="1:10">
      <c r="A10" s="315" t="s">
        <v>130</v>
      </c>
      <c r="B10" s="315"/>
      <c r="C10" s="315"/>
      <c r="D10" s="315" t="s">
        <v>131</v>
      </c>
      <c r="E10" s="306">
        <v>7149190.28</v>
      </c>
      <c r="F10" s="306">
        <v>5999648.53</v>
      </c>
      <c r="G10" s="306">
        <v>1149541.75</v>
      </c>
      <c r="H10" s="306"/>
      <c r="I10" s="306"/>
      <c r="J10" s="306"/>
    </row>
    <row r="11" ht="19.5" customHeight="1" spans="1:10">
      <c r="A11" s="315" t="s">
        <v>132</v>
      </c>
      <c r="B11" s="315"/>
      <c r="C11" s="315"/>
      <c r="D11" s="315" t="s">
        <v>133</v>
      </c>
      <c r="E11" s="306">
        <v>7082161.1</v>
      </c>
      <c r="F11" s="306">
        <v>5999648.53</v>
      </c>
      <c r="G11" s="306">
        <v>1082512.57</v>
      </c>
      <c r="H11" s="306"/>
      <c r="I11" s="306"/>
      <c r="J11" s="306"/>
    </row>
    <row r="12" ht="19.5" customHeight="1" spans="1:10">
      <c r="A12" s="315" t="s">
        <v>134</v>
      </c>
      <c r="B12" s="315"/>
      <c r="C12" s="315"/>
      <c r="D12" s="315" t="s">
        <v>135</v>
      </c>
      <c r="E12" s="306">
        <v>7082161.1</v>
      </c>
      <c r="F12" s="306">
        <v>5999648.53</v>
      </c>
      <c r="G12" s="306">
        <v>1082512.57</v>
      </c>
      <c r="H12" s="306"/>
      <c r="I12" s="306"/>
      <c r="J12" s="306"/>
    </row>
    <row r="13" ht="19.5" customHeight="1" spans="1:10">
      <c r="A13" s="315" t="s">
        <v>136</v>
      </c>
      <c r="B13" s="315"/>
      <c r="C13" s="315"/>
      <c r="D13" s="315" t="s">
        <v>137</v>
      </c>
      <c r="E13" s="306">
        <v>35197.72</v>
      </c>
      <c r="F13" s="306"/>
      <c r="G13" s="306">
        <v>35197.72</v>
      </c>
      <c r="H13" s="306"/>
      <c r="I13" s="306"/>
      <c r="J13" s="306"/>
    </row>
    <row r="14" ht="19.5" customHeight="1" spans="1:10">
      <c r="A14" s="315" t="s">
        <v>138</v>
      </c>
      <c r="B14" s="315"/>
      <c r="C14" s="315"/>
      <c r="D14" s="315" t="s">
        <v>139</v>
      </c>
      <c r="E14" s="306">
        <v>35197.72</v>
      </c>
      <c r="F14" s="306"/>
      <c r="G14" s="306">
        <v>35197.72</v>
      </c>
      <c r="H14" s="306"/>
      <c r="I14" s="306"/>
      <c r="J14" s="306"/>
    </row>
    <row r="15" ht="19.5" customHeight="1" spans="1:10">
      <c r="A15" s="315" t="s">
        <v>140</v>
      </c>
      <c r="B15" s="315"/>
      <c r="C15" s="315"/>
      <c r="D15" s="315" t="s">
        <v>141</v>
      </c>
      <c r="E15" s="306">
        <v>31831.46</v>
      </c>
      <c r="F15" s="306"/>
      <c r="G15" s="306">
        <v>31831.46</v>
      </c>
      <c r="H15" s="306"/>
      <c r="I15" s="306"/>
      <c r="J15" s="306"/>
    </row>
    <row r="16" ht="19.5" customHeight="1" spans="1:10">
      <c r="A16" s="315" t="s">
        <v>142</v>
      </c>
      <c r="B16" s="315"/>
      <c r="C16" s="315"/>
      <c r="D16" s="315" t="s">
        <v>143</v>
      </c>
      <c r="E16" s="306">
        <v>31831.46</v>
      </c>
      <c r="F16" s="306"/>
      <c r="G16" s="306">
        <v>31831.46</v>
      </c>
      <c r="H16" s="306"/>
      <c r="I16" s="306"/>
      <c r="J16" s="306"/>
    </row>
    <row r="17" ht="19.5" customHeight="1" spans="1:10">
      <c r="A17" s="315" t="s">
        <v>144</v>
      </c>
      <c r="B17" s="315"/>
      <c r="C17" s="315"/>
      <c r="D17" s="315" t="s">
        <v>145</v>
      </c>
      <c r="E17" s="306">
        <v>967964.08</v>
      </c>
      <c r="F17" s="306">
        <v>967964.08</v>
      </c>
      <c r="G17" s="306"/>
      <c r="H17" s="306"/>
      <c r="I17" s="306"/>
      <c r="J17" s="306"/>
    </row>
    <row r="18" ht="19.5" customHeight="1" spans="1:10">
      <c r="A18" s="315" t="s">
        <v>146</v>
      </c>
      <c r="B18" s="315"/>
      <c r="C18" s="315"/>
      <c r="D18" s="315" t="s">
        <v>147</v>
      </c>
      <c r="E18" s="306">
        <v>967964.08</v>
      </c>
      <c r="F18" s="306">
        <v>967964.08</v>
      </c>
      <c r="G18" s="306"/>
      <c r="H18" s="306"/>
      <c r="I18" s="306"/>
      <c r="J18" s="306"/>
    </row>
    <row r="19" ht="19.5" customHeight="1" spans="1:10">
      <c r="A19" s="315" t="s">
        <v>148</v>
      </c>
      <c r="B19" s="315"/>
      <c r="C19" s="315"/>
      <c r="D19" s="315" t="s">
        <v>149</v>
      </c>
      <c r="E19" s="306">
        <v>153207.6</v>
      </c>
      <c r="F19" s="306">
        <v>153207.6</v>
      </c>
      <c r="G19" s="306"/>
      <c r="H19" s="306"/>
      <c r="I19" s="306"/>
      <c r="J19" s="306"/>
    </row>
    <row r="20" ht="19.5" customHeight="1" spans="1:10">
      <c r="A20" s="315" t="s">
        <v>150</v>
      </c>
      <c r="B20" s="315"/>
      <c r="C20" s="315"/>
      <c r="D20" s="315" t="s">
        <v>151</v>
      </c>
      <c r="E20" s="306">
        <v>814756.48</v>
      </c>
      <c r="F20" s="306">
        <v>814756.48</v>
      </c>
      <c r="G20" s="306"/>
      <c r="H20" s="306"/>
      <c r="I20" s="306"/>
      <c r="J20" s="306"/>
    </row>
    <row r="21" ht="19.5" customHeight="1" spans="1:10">
      <c r="A21" s="315" t="s">
        <v>152</v>
      </c>
      <c r="B21" s="315"/>
      <c r="C21" s="315"/>
      <c r="D21" s="315" t="s">
        <v>153</v>
      </c>
      <c r="E21" s="306">
        <v>501805.56</v>
      </c>
      <c r="F21" s="306">
        <v>501805.56</v>
      </c>
      <c r="G21" s="306"/>
      <c r="H21" s="306"/>
      <c r="I21" s="306"/>
      <c r="J21" s="306"/>
    </row>
    <row r="22" ht="19.5" customHeight="1" spans="1:10">
      <c r="A22" s="315" t="s">
        <v>154</v>
      </c>
      <c r="B22" s="315"/>
      <c r="C22" s="315"/>
      <c r="D22" s="315" t="s">
        <v>155</v>
      </c>
      <c r="E22" s="306">
        <v>501805.56</v>
      </c>
      <c r="F22" s="306">
        <v>501805.56</v>
      </c>
      <c r="G22" s="306"/>
      <c r="H22" s="306"/>
      <c r="I22" s="306"/>
      <c r="J22" s="306"/>
    </row>
    <row r="23" ht="19.5" customHeight="1" spans="1:10">
      <c r="A23" s="315" t="s">
        <v>156</v>
      </c>
      <c r="B23" s="315"/>
      <c r="C23" s="315"/>
      <c r="D23" s="315" t="s">
        <v>157</v>
      </c>
      <c r="E23" s="306">
        <v>279160.23</v>
      </c>
      <c r="F23" s="306">
        <v>279160.23</v>
      </c>
      <c r="G23" s="306"/>
      <c r="H23" s="306"/>
      <c r="I23" s="306"/>
      <c r="J23" s="306"/>
    </row>
    <row r="24" ht="19.5" customHeight="1" spans="1:10">
      <c r="A24" s="315" t="s">
        <v>158</v>
      </c>
      <c r="B24" s="315"/>
      <c r="C24" s="315"/>
      <c r="D24" s="315" t="s">
        <v>159</v>
      </c>
      <c r="E24" s="306">
        <v>180207.96</v>
      </c>
      <c r="F24" s="306">
        <v>180207.96</v>
      </c>
      <c r="G24" s="306"/>
      <c r="H24" s="306"/>
      <c r="I24" s="306"/>
      <c r="J24" s="306"/>
    </row>
    <row r="25" ht="19.5" customHeight="1" spans="1:10">
      <c r="A25" s="315" t="s">
        <v>160</v>
      </c>
      <c r="B25" s="315"/>
      <c r="C25" s="315"/>
      <c r="D25" s="315" t="s">
        <v>161</v>
      </c>
      <c r="E25" s="306">
        <v>42437.37</v>
      </c>
      <c r="F25" s="306">
        <v>42437.37</v>
      </c>
      <c r="G25" s="306"/>
      <c r="H25" s="306"/>
      <c r="I25" s="306"/>
      <c r="J25" s="306"/>
    </row>
    <row r="26" ht="19.5" customHeight="1" spans="1:10">
      <c r="A26" s="315" t="s">
        <v>162</v>
      </c>
      <c r="B26" s="315"/>
      <c r="C26" s="315"/>
      <c r="D26" s="315" t="s">
        <v>163</v>
      </c>
      <c r="E26" s="306">
        <v>523902</v>
      </c>
      <c r="F26" s="306">
        <v>523902</v>
      </c>
      <c r="G26" s="306"/>
      <c r="H26" s="306"/>
      <c r="I26" s="306"/>
      <c r="J26" s="306"/>
    </row>
    <row r="27" ht="19.5" customHeight="1" spans="1:10">
      <c r="A27" s="315" t="s">
        <v>164</v>
      </c>
      <c r="B27" s="315"/>
      <c r="C27" s="315"/>
      <c r="D27" s="315" t="s">
        <v>165</v>
      </c>
      <c r="E27" s="306">
        <v>523902</v>
      </c>
      <c r="F27" s="306">
        <v>523902</v>
      </c>
      <c r="G27" s="306"/>
      <c r="H27" s="306"/>
      <c r="I27" s="306"/>
      <c r="J27" s="306"/>
    </row>
    <row r="28" ht="19.5" customHeight="1" spans="1:10">
      <c r="A28" s="315" t="s">
        <v>166</v>
      </c>
      <c r="B28" s="315"/>
      <c r="C28" s="315"/>
      <c r="D28" s="315" t="s">
        <v>167</v>
      </c>
      <c r="E28" s="306">
        <v>523902</v>
      </c>
      <c r="F28" s="306">
        <v>523902</v>
      </c>
      <c r="G28" s="306"/>
      <c r="H28" s="306"/>
      <c r="I28" s="306"/>
      <c r="J28" s="306"/>
    </row>
    <row r="29" ht="19.5" customHeight="1" spans="1:10">
      <c r="A29" s="315" t="s">
        <v>176</v>
      </c>
      <c r="B29" s="315"/>
      <c r="C29" s="315"/>
      <c r="D29" s="315"/>
      <c r="E29" s="315"/>
      <c r="F29" s="315"/>
      <c r="G29" s="315"/>
      <c r="H29" s="315"/>
      <c r="I29" s="315"/>
      <c r="J29" s="315"/>
    </row>
  </sheetData>
  <mergeCells count="32">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J29"/>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3.5"/>
  <cols>
    <col min="1" max="1" width="28.6666666666667" customWidth="1"/>
    <col min="2" max="2" width="4.775" customWidth="1"/>
    <col min="3" max="3" width="18.775" customWidth="1"/>
    <col min="4" max="4" width="30.4416666666667" customWidth="1"/>
    <col min="5" max="5" width="4.775" customWidth="1"/>
    <col min="6" max="9" width="18.775" customWidth="1"/>
  </cols>
  <sheetData>
    <row r="1" ht="27" spans="4:4">
      <c r="D1" s="314" t="s">
        <v>177</v>
      </c>
    </row>
    <row r="2" ht="14.25" spans="9:9">
      <c r="I2" s="302" t="s">
        <v>178</v>
      </c>
    </row>
    <row r="3" ht="14.25" spans="1:9">
      <c r="A3" s="302" t="s">
        <v>2</v>
      </c>
      <c r="I3" s="302" t="s">
        <v>3</v>
      </c>
    </row>
    <row r="4" ht="19.5" customHeight="1" spans="1:9">
      <c r="A4" s="303" t="s">
        <v>179</v>
      </c>
      <c r="B4" s="303"/>
      <c r="C4" s="303"/>
      <c r="D4" s="303" t="s">
        <v>180</v>
      </c>
      <c r="E4" s="303"/>
      <c r="F4" s="303"/>
      <c r="G4" s="303"/>
      <c r="H4" s="303"/>
      <c r="I4" s="303"/>
    </row>
    <row r="5" ht="19.5" customHeight="1" spans="1:9">
      <c r="A5" s="309" t="s">
        <v>181</v>
      </c>
      <c r="B5" s="309" t="s">
        <v>7</v>
      </c>
      <c r="C5" s="309" t="s">
        <v>182</v>
      </c>
      <c r="D5" s="309" t="s">
        <v>183</v>
      </c>
      <c r="E5" s="309" t="s">
        <v>7</v>
      </c>
      <c r="F5" s="303" t="s">
        <v>129</v>
      </c>
      <c r="G5" s="309" t="s">
        <v>184</v>
      </c>
      <c r="H5" s="309" t="s">
        <v>185</v>
      </c>
      <c r="I5" s="309" t="s">
        <v>186</v>
      </c>
    </row>
    <row r="6" ht="19.5" customHeight="1" spans="1:9">
      <c r="A6" s="309"/>
      <c r="B6" s="309"/>
      <c r="C6" s="309"/>
      <c r="D6" s="309"/>
      <c r="E6" s="309"/>
      <c r="F6" s="303" t="s">
        <v>124</v>
      </c>
      <c r="G6" s="309" t="s">
        <v>184</v>
      </c>
      <c r="H6" s="309"/>
      <c r="I6" s="309"/>
    </row>
    <row r="7" ht="19.5" customHeight="1" spans="1:9">
      <c r="A7" s="303" t="s">
        <v>187</v>
      </c>
      <c r="B7" s="303"/>
      <c r="C7" s="303" t="s">
        <v>11</v>
      </c>
      <c r="D7" s="303" t="s">
        <v>187</v>
      </c>
      <c r="E7" s="303"/>
      <c r="F7" s="303" t="s">
        <v>12</v>
      </c>
      <c r="G7" s="303" t="s">
        <v>20</v>
      </c>
      <c r="H7" s="303" t="s">
        <v>24</v>
      </c>
      <c r="I7" s="303" t="s">
        <v>28</v>
      </c>
    </row>
    <row r="8" ht="19.5" customHeight="1" spans="1:9">
      <c r="A8" s="304" t="s">
        <v>188</v>
      </c>
      <c r="B8" s="303" t="s">
        <v>11</v>
      </c>
      <c r="C8" s="306">
        <v>8946531.79</v>
      </c>
      <c r="D8" s="304" t="s">
        <v>14</v>
      </c>
      <c r="E8" s="303" t="s">
        <v>22</v>
      </c>
      <c r="F8" s="306"/>
      <c r="G8" s="306"/>
      <c r="H8" s="306"/>
      <c r="I8" s="306"/>
    </row>
    <row r="9" ht="19.5" customHeight="1" spans="1:9">
      <c r="A9" s="304" t="s">
        <v>189</v>
      </c>
      <c r="B9" s="303" t="s">
        <v>12</v>
      </c>
      <c r="C9" s="306"/>
      <c r="D9" s="304" t="s">
        <v>17</v>
      </c>
      <c r="E9" s="303" t="s">
        <v>26</v>
      </c>
      <c r="F9" s="306"/>
      <c r="G9" s="306"/>
      <c r="H9" s="306"/>
      <c r="I9" s="306"/>
    </row>
    <row r="10" ht="19.5" customHeight="1" spans="1:9">
      <c r="A10" s="304" t="s">
        <v>190</v>
      </c>
      <c r="B10" s="303" t="s">
        <v>20</v>
      </c>
      <c r="C10" s="306"/>
      <c r="D10" s="304" t="s">
        <v>21</v>
      </c>
      <c r="E10" s="303" t="s">
        <v>30</v>
      </c>
      <c r="F10" s="306"/>
      <c r="G10" s="306"/>
      <c r="H10" s="306"/>
      <c r="I10" s="306"/>
    </row>
    <row r="11" ht="19.5" customHeight="1" spans="1:9">
      <c r="A11" s="304"/>
      <c r="B11" s="303" t="s">
        <v>24</v>
      </c>
      <c r="C11" s="318"/>
      <c r="D11" s="304" t="s">
        <v>25</v>
      </c>
      <c r="E11" s="303" t="s">
        <v>34</v>
      </c>
      <c r="F11" s="306"/>
      <c r="G11" s="306"/>
      <c r="H11" s="306"/>
      <c r="I11" s="306"/>
    </row>
    <row r="12" ht="19.5" customHeight="1" spans="1:9">
      <c r="A12" s="304"/>
      <c r="B12" s="303" t="s">
        <v>28</v>
      </c>
      <c r="C12" s="318"/>
      <c r="D12" s="304" t="s">
        <v>29</v>
      </c>
      <c r="E12" s="303" t="s">
        <v>38</v>
      </c>
      <c r="F12" s="306">
        <v>7146917.39</v>
      </c>
      <c r="G12" s="306">
        <v>7146917.39</v>
      </c>
      <c r="H12" s="306"/>
      <c r="I12" s="306"/>
    </row>
    <row r="13" ht="19.5" customHeight="1" spans="1:9">
      <c r="A13" s="304"/>
      <c r="B13" s="303" t="s">
        <v>32</v>
      </c>
      <c r="C13" s="318"/>
      <c r="D13" s="304" t="s">
        <v>33</v>
      </c>
      <c r="E13" s="303" t="s">
        <v>42</v>
      </c>
      <c r="F13" s="306"/>
      <c r="G13" s="306"/>
      <c r="H13" s="306"/>
      <c r="I13" s="306"/>
    </row>
    <row r="14" ht="19.5" customHeight="1" spans="1:9">
      <c r="A14" s="304"/>
      <c r="B14" s="303" t="s">
        <v>36</v>
      </c>
      <c r="C14" s="318"/>
      <c r="D14" s="304" t="s">
        <v>37</v>
      </c>
      <c r="E14" s="303" t="s">
        <v>45</v>
      </c>
      <c r="F14" s="306"/>
      <c r="G14" s="306"/>
      <c r="H14" s="306"/>
      <c r="I14" s="306"/>
    </row>
    <row r="15" ht="19.5" customHeight="1" spans="1:9">
      <c r="A15" s="304"/>
      <c r="B15" s="303" t="s">
        <v>40</v>
      </c>
      <c r="C15" s="318"/>
      <c r="D15" s="304" t="s">
        <v>41</v>
      </c>
      <c r="E15" s="303" t="s">
        <v>48</v>
      </c>
      <c r="F15" s="306">
        <v>967964.08</v>
      </c>
      <c r="G15" s="306">
        <v>967964.08</v>
      </c>
      <c r="H15" s="306"/>
      <c r="I15" s="306"/>
    </row>
    <row r="16" ht="19.5" customHeight="1" spans="1:9">
      <c r="A16" s="304"/>
      <c r="B16" s="303" t="s">
        <v>43</v>
      </c>
      <c r="C16" s="318"/>
      <c r="D16" s="304" t="s">
        <v>44</v>
      </c>
      <c r="E16" s="303" t="s">
        <v>51</v>
      </c>
      <c r="F16" s="306">
        <v>501805.56</v>
      </c>
      <c r="G16" s="306">
        <v>501805.56</v>
      </c>
      <c r="H16" s="306"/>
      <c r="I16" s="306"/>
    </row>
    <row r="17" ht="19.5" customHeight="1" spans="1:9">
      <c r="A17" s="304"/>
      <c r="B17" s="303" t="s">
        <v>46</v>
      </c>
      <c r="C17" s="318"/>
      <c r="D17" s="304" t="s">
        <v>47</v>
      </c>
      <c r="E17" s="303" t="s">
        <v>54</v>
      </c>
      <c r="F17" s="306"/>
      <c r="G17" s="306"/>
      <c r="H17" s="306"/>
      <c r="I17" s="306"/>
    </row>
    <row r="18" ht="19.5" customHeight="1" spans="1:9">
      <c r="A18" s="304"/>
      <c r="B18" s="303" t="s">
        <v>49</v>
      </c>
      <c r="C18" s="318"/>
      <c r="D18" s="304" t="s">
        <v>50</v>
      </c>
      <c r="E18" s="303" t="s">
        <v>57</v>
      </c>
      <c r="F18" s="306"/>
      <c r="G18" s="306"/>
      <c r="H18" s="306"/>
      <c r="I18" s="306"/>
    </row>
    <row r="19" ht="19.5" customHeight="1" spans="1:9">
      <c r="A19" s="304"/>
      <c r="B19" s="303" t="s">
        <v>52</v>
      </c>
      <c r="C19" s="318"/>
      <c r="D19" s="304" t="s">
        <v>53</v>
      </c>
      <c r="E19" s="303" t="s">
        <v>60</v>
      </c>
      <c r="F19" s="306"/>
      <c r="G19" s="306"/>
      <c r="H19" s="306"/>
      <c r="I19" s="306"/>
    </row>
    <row r="20" ht="19.5" customHeight="1" spans="1:9">
      <c r="A20" s="304"/>
      <c r="B20" s="303" t="s">
        <v>55</v>
      </c>
      <c r="C20" s="318"/>
      <c r="D20" s="304" t="s">
        <v>56</v>
      </c>
      <c r="E20" s="303" t="s">
        <v>63</v>
      </c>
      <c r="F20" s="306"/>
      <c r="G20" s="306"/>
      <c r="H20" s="306"/>
      <c r="I20" s="306"/>
    </row>
    <row r="21" ht="19.5" customHeight="1" spans="1:9">
      <c r="A21" s="304"/>
      <c r="B21" s="303" t="s">
        <v>58</v>
      </c>
      <c r="C21" s="318"/>
      <c r="D21" s="304" t="s">
        <v>59</v>
      </c>
      <c r="E21" s="303" t="s">
        <v>66</v>
      </c>
      <c r="F21" s="306"/>
      <c r="G21" s="306"/>
      <c r="H21" s="306"/>
      <c r="I21" s="306"/>
    </row>
    <row r="22" ht="19.5" customHeight="1" spans="1:9">
      <c r="A22" s="304"/>
      <c r="B22" s="303" t="s">
        <v>61</v>
      </c>
      <c r="C22" s="318"/>
      <c r="D22" s="304" t="s">
        <v>62</v>
      </c>
      <c r="E22" s="303" t="s">
        <v>69</v>
      </c>
      <c r="F22" s="306"/>
      <c r="G22" s="306"/>
      <c r="H22" s="306"/>
      <c r="I22" s="306"/>
    </row>
    <row r="23" ht="19.5" customHeight="1" spans="1:9">
      <c r="A23" s="304"/>
      <c r="B23" s="303" t="s">
        <v>64</v>
      </c>
      <c r="C23" s="318"/>
      <c r="D23" s="304" t="s">
        <v>65</v>
      </c>
      <c r="E23" s="303" t="s">
        <v>72</v>
      </c>
      <c r="F23" s="306"/>
      <c r="G23" s="306"/>
      <c r="H23" s="306"/>
      <c r="I23" s="306"/>
    </row>
    <row r="24" ht="19.5" customHeight="1" spans="1:9">
      <c r="A24" s="304"/>
      <c r="B24" s="303" t="s">
        <v>67</v>
      </c>
      <c r="C24" s="318"/>
      <c r="D24" s="304" t="s">
        <v>68</v>
      </c>
      <c r="E24" s="303" t="s">
        <v>75</v>
      </c>
      <c r="F24" s="306"/>
      <c r="G24" s="306"/>
      <c r="H24" s="306"/>
      <c r="I24" s="306"/>
    </row>
    <row r="25" ht="19.5" customHeight="1" spans="1:9">
      <c r="A25" s="304"/>
      <c r="B25" s="303" t="s">
        <v>70</v>
      </c>
      <c r="C25" s="318"/>
      <c r="D25" s="304" t="s">
        <v>71</v>
      </c>
      <c r="E25" s="303" t="s">
        <v>78</v>
      </c>
      <c r="F25" s="306"/>
      <c r="G25" s="306"/>
      <c r="H25" s="306"/>
      <c r="I25" s="306"/>
    </row>
    <row r="26" ht="19.5" customHeight="1" spans="1:9">
      <c r="A26" s="304"/>
      <c r="B26" s="303" t="s">
        <v>73</v>
      </c>
      <c r="C26" s="318"/>
      <c r="D26" s="304" t="s">
        <v>74</v>
      </c>
      <c r="E26" s="303" t="s">
        <v>81</v>
      </c>
      <c r="F26" s="306">
        <v>523902</v>
      </c>
      <c r="G26" s="306">
        <v>523902</v>
      </c>
      <c r="H26" s="306"/>
      <c r="I26" s="306"/>
    </row>
    <row r="27" ht="19.5" customHeight="1" spans="1:9">
      <c r="A27" s="304"/>
      <c r="B27" s="303" t="s">
        <v>76</v>
      </c>
      <c r="C27" s="318"/>
      <c r="D27" s="304" t="s">
        <v>77</v>
      </c>
      <c r="E27" s="303" t="s">
        <v>84</v>
      </c>
      <c r="F27" s="306"/>
      <c r="G27" s="306"/>
      <c r="H27" s="306"/>
      <c r="I27" s="306"/>
    </row>
    <row r="28" ht="19.5" customHeight="1" spans="1:9">
      <c r="A28" s="304"/>
      <c r="B28" s="303" t="s">
        <v>79</v>
      </c>
      <c r="C28" s="318"/>
      <c r="D28" s="304" t="s">
        <v>80</v>
      </c>
      <c r="E28" s="303" t="s">
        <v>87</v>
      </c>
      <c r="F28" s="306"/>
      <c r="G28" s="306"/>
      <c r="H28" s="306"/>
      <c r="I28" s="306"/>
    </row>
    <row r="29" ht="19.5" customHeight="1" spans="1:9">
      <c r="A29" s="304"/>
      <c r="B29" s="303" t="s">
        <v>82</v>
      </c>
      <c r="C29" s="318"/>
      <c r="D29" s="304" t="s">
        <v>83</v>
      </c>
      <c r="E29" s="303" t="s">
        <v>90</v>
      </c>
      <c r="F29" s="306"/>
      <c r="G29" s="306"/>
      <c r="H29" s="306"/>
      <c r="I29" s="306"/>
    </row>
    <row r="30" ht="19.5" customHeight="1" spans="1:9">
      <c r="A30" s="304"/>
      <c r="B30" s="303" t="s">
        <v>85</v>
      </c>
      <c r="C30" s="318"/>
      <c r="D30" s="304" t="s">
        <v>86</v>
      </c>
      <c r="E30" s="303" t="s">
        <v>93</v>
      </c>
      <c r="F30" s="306"/>
      <c r="G30" s="306"/>
      <c r="H30" s="306"/>
      <c r="I30" s="306"/>
    </row>
    <row r="31" ht="19.5" customHeight="1" spans="1:9">
      <c r="A31" s="304"/>
      <c r="B31" s="303" t="s">
        <v>88</v>
      </c>
      <c r="C31" s="318"/>
      <c r="D31" s="304" t="s">
        <v>89</v>
      </c>
      <c r="E31" s="303" t="s">
        <v>96</v>
      </c>
      <c r="F31" s="306"/>
      <c r="G31" s="306"/>
      <c r="H31" s="306"/>
      <c r="I31" s="306"/>
    </row>
    <row r="32" ht="19.5" customHeight="1" spans="1:9">
      <c r="A32" s="304"/>
      <c r="B32" s="303" t="s">
        <v>91</v>
      </c>
      <c r="C32" s="318"/>
      <c r="D32" s="304" t="s">
        <v>92</v>
      </c>
      <c r="E32" s="303" t="s">
        <v>100</v>
      </c>
      <c r="F32" s="306"/>
      <c r="G32" s="306"/>
      <c r="H32" s="306"/>
      <c r="I32" s="306"/>
    </row>
    <row r="33" ht="19.5" customHeight="1" spans="1:9">
      <c r="A33" s="304"/>
      <c r="B33" s="303" t="s">
        <v>94</v>
      </c>
      <c r="C33" s="318"/>
      <c r="D33" s="304" t="s">
        <v>95</v>
      </c>
      <c r="E33" s="303" t="s">
        <v>104</v>
      </c>
      <c r="F33" s="306"/>
      <c r="G33" s="306"/>
      <c r="H33" s="306"/>
      <c r="I33" s="306"/>
    </row>
    <row r="34" ht="19.5" customHeight="1" spans="1:9">
      <c r="A34" s="303" t="s">
        <v>97</v>
      </c>
      <c r="B34" s="303" t="s">
        <v>98</v>
      </c>
      <c r="C34" s="306">
        <v>8946531.79</v>
      </c>
      <c r="D34" s="303" t="s">
        <v>99</v>
      </c>
      <c r="E34" s="303" t="s">
        <v>108</v>
      </c>
      <c r="F34" s="306">
        <v>9140589.03</v>
      </c>
      <c r="G34" s="306">
        <v>9140589.03</v>
      </c>
      <c r="H34" s="306"/>
      <c r="I34" s="306"/>
    </row>
    <row r="35" ht="19.5" customHeight="1" spans="1:9">
      <c r="A35" s="304" t="s">
        <v>191</v>
      </c>
      <c r="B35" s="303" t="s">
        <v>102</v>
      </c>
      <c r="C35" s="306">
        <v>247859.92</v>
      </c>
      <c r="D35" s="304" t="s">
        <v>192</v>
      </c>
      <c r="E35" s="303" t="s">
        <v>111</v>
      </c>
      <c r="F35" s="306">
        <v>53802.68</v>
      </c>
      <c r="G35" s="306">
        <v>53802.68</v>
      </c>
      <c r="H35" s="306"/>
      <c r="I35" s="306"/>
    </row>
    <row r="36" ht="19.5" customHeight="1" spans="1:9">
      <c r="A36" s="304" t="s">
        <v>188</v>
      </c>
      <c r="B36" s="303" t="s">
        <v>106</v>
      </c>
      <c r="C36" s="306">
        <v>247859.92</v>
      </c>
      <c r="D36" s="304"/>
      <c r="E36" s="303" t="s">
        <v>193</v>
      </c>
      <c r="F36" s="318"/>
      <c r="G36" s="318"/>
      <c r="H36" s="318"/>
      <c r="I36" s="318"/>
    </row>
    <row r="37" ht="19.5" customHeight="1" spans="1:9">
      <c r="A37" s="304" t="s">
        <v>189</v>
      </c>
      <c r="B37" s="303" t="s">
        <v>110</v>
      </c>
      <c r="C37" s="306"/>
      <c r="D37" s="303"/>
      <c r="E37" s="303" t="s">
        <v>194</v>
      </c>
      <c r="F37" s="318"/>
      <c r="G37" s="318"/>
      <c r="H37" s="318"/>
      <c r="I37" s="318"/>
    </row>
    <row r="38" ht="19.5" customHeight="1" spans="1:9">
      <c r="A38" s="304" t="s">
        <v>190</v>
      </c>
      <c r="B38" s="303" t="s">
        <v>15</v>
      </c>
      <c r="C38" s="306"/>
      <c r="D38" s="304"/>
      <c r="E38" s="303" t="s">
        <v>195</v>
      </c>
      <c r="F38" s="318"/>
      <c r="G38" s="318"/>
      <c r="H38" s="318"/>
      <c r="I38" s="318"/>
    </row>
    <row r="39" ht="19.5" customHeight="1" spans="1:9">
      <c r="A39" s="303" t="s">
        <v>109</v>
      </c>
      <c r="B39" s="303" t="s">
        <v>18</v>
      </c>
      <c r="C39" s="306">
        <v>9194391.71</v>
      </c>
      <c r="D39" s="303" t="s">
        <v>109</v>
      </c>
      <c r="E39" s="303" t="s">
        <v>196</v>
      </c>
      <c r="F39" s="306">
        <v>9194391.71</v>
      </c>
      <c r="G39" s="306">
        <v>9194391.71</v>
      </c>
      <c r="H39" s="306"/>
      <c r="I39" s="306"/>
    </row>
    <row r="40" ht="19.5" customHeight="1" spans="1:9">
      <c r="A40" s="315" t="s">
        <v>197</v>
      </c>
      <c r="B40" s="315"/>
      <c r="C40" s="315"/>
      <c r="D40" s="315"/>
      <c r="E40" s="315"/>
      <c r="F40" s="315"/>
      <c r="G40" s="315"/>
      <c r="H40" s="315"/>
      <c r="I40" s="315"/>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0"/>
  <sheetViews>
    <sheetView workbookViewId="0">
      <pane xSplit="4" ySplit="9" topLeftCell="E22" activePane="bottomRight" state="frozen"/>
      <selection/>
      <selection pane="topRight"/>
      <selection pane="bottomLeft"/>
      <selection pane="bottomRight" activeCell="A1" sqref="A1"/>
    </sheetView>
  </sheetViews>
  <sheetFormatPr defaultColWidth="9" defaultRowHeight="13.5"/>
  <cols>
    <col min="1" max="3" width="2.775" customWidth="1"/>
    <col min="4" max="4" width="26.2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1:11">
      <c r="K1" s="314" t="s">
        <v>198</v>
      </c>
    </row>
    <row r="2" ht="14.25" spans="20:20">
      <c r="T2" s="302" t="s">
        <v>199</v>
      </c>
    </row>
    <row r="3" ht="14.25" spans="1:20">
      <c r="A3" s="302" t="s">
        <v>2</v>
      </c>
      <c r="T3" s="302" t="s">
        <v>3</v>
      </c>
    </row>
    <row r="4" ht="19.5" customHeight="1" spans="1:20">
      <c r="A4" s="309" t="s">
        <v>6</v>
      </c>
      <c r="B4" s="309"/>
      <c r="C4" s="309"/>
      <c r="D4" s="309"/>
      <c r="E4" s="309" t="s">
        <v>200</v>
      </c>
      <c r="F4" s="309"/>
      <c r="G4" s="309"/>
      <c r="H4" s="309" t="s">
        <v>201</v>
      </c>
      <c r="I4" s="309"/>
      <c r="J4" s="309"/>
      <c r="K4" s="309" t="s">
        <v>202</v>
      </c>
      <c r="L4" s="309"/>
      <c r="M4" s="309"/>
      <c r="N4" s="309"/>
      <c r="O4" s="309"/>
      <c r="P4" s="309" t="s">
        <v>107</v>
      </c>
      <c r="Q4" s="309"/>
      <c r="R4" s="309"/>
      <c r="S4" s="309"/>
      <c r="T4" s="309"/>
    </row>
    <row r="5" ht="19.5" customHeight="1" spans="1:20">
      <c r="A5" s="309" t="s">
        <v>122</v>
      </c>
      <c r="B5" s="309"/>
      <c r="C5" s="309"/>
      <c r="D5" s="309" t="s">
        <v>123</v>
      </c>
      <c r="E5" s="309" t="s">
        <v>129</v>
      </c>
      <c r="F5" s="309" t="s">
        <v>203</v>
      </c>
      <c r="G5" s="309" t="s">
        <v>204</v>
      </c>
      <c r="H5" s="309" t="s">
        <v>129</v>
      </c>
      <c r="I5" s="309" t="s">
        <v>171</v>
      </c>
      <c r="J5" s="309" t="s">
        <v>172</v>
      </c>
      <c r="K5" s="309" t="s">
        <v>129</v>
      </c>
      <c r="L5" s="309" t="s">
        <v>171</v>
      </c>
      <c r="M5" s="309"/>
      <c r="N5" s="309" t="s">
        <v>171</v>
      </c>
      <c r="O5" s="309" t="s">
        <v>172</v>
      </c>
      <c r="P5" s="309" t="s">
        <v>129</v>
      </c>
      <c r="Q5" s="309" t="s">
        <v>203</v>
      </c>
      <c r="R5" s="309" t="s">
        <v>204</v>
      </c>
      <c r="S5" s="309" t="s">
        <v>204</v>
      </c>
      <c r="T5" s="309"/>
    </row>
    <row r="6" ht="19.5" customHeight="1" spans="1:20">
      <c r="A6" s="309"/>
      <c r="B6" s="309"/>
      <c r="C6" s="309"/>
      <c r="D6" s="309"/>
      <c r="E6" s="309"/>
      <c r="F6" s="309"/>
      <c r="G6" s="309" t="s">
        <v>124</v>
      </c>
      <c r="H6" s="309"/>
      <c r="I6" s="309" t="s">
        <v>205</v>
      </c>
      <c r="J6" s="309" t="s">
        <v>124</v>
      </c>
      <c r="K6" s="309"/>
      <c r="L6" s="309" t="s">
        <v>124</v>
      </c>
      <c r="M6" s="309" t="s">
        <v>206</v>
      </c>
      <c r="N6" s="309" t="s">
        <v>205</v>
      </c>
      <c r="O6" s="309" t="s">
        <v>124</v>
      </c>
      <c r="P6" s="309"/>
      <c r="Q6" s="309"/>
      <c r="R6" s="309" t="s">
        <v>124</v>
      </c>
      <c r="S6" s="309" t="s">
        <v>207</v>
      </c>
      <c r="T6" s="309" t="s">
        <v>208</v>
      </c>
    </row>
    <row r="7" ht="19.5" customHeight="1" spans="1:20">
      <c r="A7" s="309"/>
      <c r="B7" s="309"/>
      <c r="C7" s="309"/>
      <c r="D7" s="309"/>
      <c r="E7" s="309"/>
      <c r="F7" s="309"/>
      <c r="G7" s="309"/>
      <c r="H7" s="309"/>
      <c r="I7" s="309"/>
      <c r="J7" s="309"/>
      <c r="K7" s="309"/>
      <c r="L7" s="309"/>
      <c r="M7" s="309"/>
      <c r="N7" s="309"/>
      <c r="O7" s="309"/>
      <c r="P7" s="309"/>
      <c r="Q7" s="309"/>
      <c r="R7" s="309"/>
      <c r="S7" s="309"/>
      <c r="T7" s="309"/>
    </row>
    <row r="8" ht="19.5" customHeight="1" spans="1:20">
      <c r="A8" s="309" t="s">
        <v>126</v>
      </c>
      <c r="B8" s="309" t="s">
        <v>127</v>
      </c>
      <c r="C8" s="309" t="s">
        <v>128</v>
      </c>
      <c r="D8" s="309" t="s">
        <v>10</v>
      </c>
      <c r="E8" s="303" t="s">
        <v>11</v>
      </c>
      <c r="F8" s="303" t="s">
        <v>12</v>
      </c>
      <c r="G8" s="303" t="s">
        <v>20</v>
      </c>
      <c r="H8" s="303" t="s">
        <v>24</v>
      </c>
      <c r="I8" s="303" t="s">
        <v>28</v>
      </c>
      <c r="J8" s="303" t="s">
        <v>32</v>
      </c>
      <c r="K8" s="303" t="s">
        <v>36</v>
      </c>
      <c r="L8" s="303" t="s">
        <v>40</v>
      </c>
      <c r="M8" s="303" t="s">
        <v>43</v>
      </c>
      <c r="N8" s="303" t="s">
        <v>46</v>
      </c>
      <c r="O8" s="303" t="s">
        <v>49</v>
      </c>
      <c r="P8" s="303" t="s">
        <v>52</v>
      </c>
      <c r="Q8" s="303" t="s">
        <v>55</v>
      </c>
      <c r="R8" s="303" t="s">
        <v>58</v>
      </c>
      <c r="S8" s="303" t="s">
        <v>61</v>
      </c>
      <c r="T8" s="303" t="s">
        <v>64</v>
      </c>
    </row>
    <row r="9" ht="19.5" customHeight="1" spans="1:20">
      <c r="A9" s="309"/>
      <c r="B9" s="309"/>
      <c r="C9" s="309"/>
      <c r="D9" s="309" t="s">
        <v>129</v>
      </c>
      <c r="E9" s="306">
        <v>247859.92</v>
      </c>
      <c r="F9" s="306">
        <v>7603.92</v>
      </c>
      <c r="G9" s="306">
        <v>240256</v>
      </c>
      <c r="H9" s="306">
        <v>8946531.79</v>
      </c>
      <c r="I9" s="306">
        <v>7983443.36</v>
      </c>
      <c r="J9" s="306">
        <v>963088.43</v>
      </c>
      <c r="K9" s="306">
        <v>9140589.03</v>
      </c>
      <c r="L9" s="306">
        <v>7991047.28</v>
      </c>
      <c r="M9" s="306">
        <v>7881888.86</v>
      </c>
      <c r="N9" s="306">
        <v>109158.42</v>
      </c>
      <c r="O9" s="306">
        <v>1149541.75</v>
      </c>
      <c r="P9" s="306">
        <v>53802.68</v>
      </c>
      <c r="Q9" s="306">
        <v>0</v>
      </c>
      <c r="R9" s="306">
        <v>53802.68</v>
      </c>
      <c r="S9" s="306">
        <v>53802.68</v>
      </c>
      <c r="T9" s="306">
        <v>0</v>
      </c>
    </row>
    <row r="10" ht="19.5" customHeight="1" spans="1:20">
      <c r="A10" s="315" t="s">
        <v>130</v>
      </c>
      <c r="B10" s="315"/>
      <c r="C10" s="315"/>
      <c r="D10" s="315" t="s">
        <v>131</v>
      </c>
      <c r="E10" s="306">
        <v>247859.92</v>
      </c>
      <c r="F10" s="306">
        <v>7603.92</v>
      </c>
      <c r="G10" s="306">
        <v>240256</v>
      </c>
      <c r="H10" s="306">
        <v>6952860.15</v>
      </c>
      <c r="I10" s="306">
        <v>5989771.72</v>
      </c>
      <c r="J10" s="306">
        <v>963088.43</v>
      </c>
      <c r="K10" s="306">
        <v>7146917.39</v>
      </c>
      <c r="L10" s="306">
        <v>5997375.64</v>
      </c>
      <c r="M10" s="306">
        <v>5888217.22</v>
      </c>
      <c r="N10" s="306">
        <v>109158.42</v>
      </c>
      <c r="O10" s="306">
        <v>1149541.75</v>
      </c>
      <c r="P10" s="306">
        <v>53802.68</v>
      </c>
      <c r="Q10" s="306">
        <v>0</v>
      </c>
      <c r="R10" s="306">
        <v>53802.68</v>
      </c>
      <c r="S10" s="306">
        <v>53802.68</v>
      </c>
      <c r="T10" s="306">
        <v>0</v>
      </c>
    </row>
    <row r="11" ht="19.5" customHeight="1" spans="1:20">
      <c r="A11" s="315" t="s">
        <v>132</v>
      </c>
      <c r="B11" s="315"/>
      <c r="C11" s="315"/>
      <c r="D11" s="315" t="s">
        <v>133</v>
      </c>
      <c r="E11" s="306">
        <v>237046.8</v>
      </c>
      <c r="F11" s="306">
        <v>7603.92</v>
      </c>
      <c r="G11" s="306">
        <v>229442.88</v>
      </c>
      <c r="H11" s="306">
        <v>6896644.09</v>
      </c>
      <c r="I11" s="306">
        <v>5989771.72</v>
      </c>
      <c r="J11" s="306">
        <v>906872.37</v>
      </c>
      <c r="K11" s="306">
        <v>7079888.21</v>
      </c>
      <c r="L11" s="306">
        <v>5997375.64</v>
      </c>
      <c r="M11" s="306">
        <v>5888217.22</v>
      </c>
      <c r="N11" s="306">
        <v>109158.42</v>
      </c>
      <c r="O11" s="306">
        <v>1082512.57</v>
      </c>
      <c r="P11" s="306">
        <v>53802.68</v>
      </c>
      <c r="Q11" s="306">
        <v>0</v>
      </c>
      <c r="R11" s="306">
        <v>53802.68</v>
      </c>
      <c r="S11" s="306">
        <v>53802.68</v>
      </c>
      <c r="T11" s="306">
        <v>0</v>
      </c>
    </row>
    <row r="12" ht="19.5" customHeight="1" spans="1:20">
      <c r="A12" s="315" t="s">
        <v>134</v>
      </c>
      <c r="B12" s="315"/>
      <c r="C12" s="315"/>
      <c r="D12" s="315" t="s">
        <v>135</v>
      </c>
      <c r="E12" s="306">
        <v>237046.8</v>
      </c>
      <c r="F12" s="306">
        <v>7603.92</v>
      </c>
      <c r="G12" s="306">
        <v>229442.88</v>
      </c>
      <c r="H12" s="306">
        <v>6896644.09</v>
      </c>
      <c r="I12" s="306">
        <v>5989771.72</v>
      </c>
      <c r="J12" s="306">
        <v>906872.37</v>
      </c>
      <c r="K12" s="306">
        <v>7079888.21</v>
      </c>
      <c r="L12" s="306">
        <v>5997375.64</v>
      </c>
      <c r="M12" s="306">
        <v>5888217.22</v>
      </c>
      <c r="N12" s="306">
        <v>109158.42</v>
      </c>
      <c r="O12" s="306">
        <v>1082512.57</v>
      </c>
      <c r="P12" s="306">
        <v>53802.68</v>
      </c>
      <c r="Q12" s="306">
        <v>0</v>
      </c>
      <c r="R12" s="306">
        <v>53802.68</v>
      </c>
      <c r="S12" s="306">
        <v>53802.68</v>
      </c>
      <c r="T12" s="306">
        <v>0</v>
      </c>
    </row>
    <row r="13" ht="19.5" customHeight="1" spans="1:20">
      <c r="A13" s="315" t="s">
        <v>136</v>
      </c>
      <c r="B13" s="315"/>
      <c r="C13" s="315"/>
      <c r="D13" s="315" t="s">
        <v>137</v>
      </c>
      <c r="E13" s="306">
        <v>10813.12</v>
      </c>
      <c r="F13" s="306">
        <v>0</v>
      </c>
      <c r="G13" s="306">
        <v>10813.12</v>
      </c>
      <c r="H13" s="306">
        <v>24384.6</v>
      </c>
      <c r="I13" s="306">
        <v>0</v>
      </c>
      <c r="J13" s="306">
        <v>24384.6</v>
      </c>
      <c r="K13" s="306">
        <v>35197.72</v>
      </c>
      <c r="L13" s="306"/>
      <c r="M13" s="306"/>
      <c r="N13" s="306"/>
      <c r="O13" s="306">
        <v>35197.72</v>
      </c>
      <c r="P13" s="306">
        <v>0</v>
      </c>
      <c r="Q13" s="306">
        <v>0</v>
      </c>
      <c r="R13" s="306">
        <v>0</v>
      </c>
      <c r="S13" s="306">
        <v>0</v>
      </c>
      <c r="T13" s="306">
        <v>0</v>
      </c>
    </row>
    <row r="14" ht="19.5" customHeight="1" spans="1:20">
      <c r="A14" s="315" t="s">
        <v>138</v>
      </c>
      <c r="B14" s="315"/>
      <c r="C14" s="315"/>
      <c r="D14" s="315" t="s">
        <v>139</v>
      </c>
      <c r="E14" s="306">
        <v>10813.12</v>
      </c>
      <c r="F14" s="306">
        <v>0</v>
      </c>
      <c r="G14" s="306">
        <v>10813.12</v>
      </c>
      <c r="H14" s="306">
        <v>24384.6</v>
      </c>
      <c r="I14" s="306">
        <v>0</v>
      </c>
      <c r="J14" s="306">
        <v>24384.6</v>
      </c>
      <c r="K14" s="306">
        <v>35197.72</v>
      </c>
      <c r="L14" s="306"/>
      <c r="M14" s="306"/>
      <c r="N14" s="306"/>
      <c r="O14" s="306">
        <v>35197.72</v>
      </c>
      <c r="P14" s="306">
        <v>0</v>
      </c>
      <c r="Q14" s="306">
        <v>0</v>
      </c>
      <c r="R14" s="306">
        <v>0</v>
      </c>
      <c r="S14" s="306">
        <v>0</v>
      </c>
      <c r="T14" s="306">
        <v>0</v>
      </c>
    </row>
    <row r="15" ht="19.5" customHeight="1" spans="1:20">
      <c r="A15" s="315" t="s">
        <v>140</v>
      </c>
      <c r="B15" s="315"/>
      <c r="C15" s="315"/>
      <c r="D15" s="315" t="s">
        <v>141</v>
      </c>
      <c r="E15" s="306">
        <v>0</v>
      </c>
      <c r="F15" s="306">
        <v>0</v>
      </c>
      <c r="G15" s="306">
        <v>0</v>
      </c>
      <c r="H15" s="306">
        <v>31831.46</v>
      </c>
      <c r="I15" s="306">
        <v>0</v>
      </c>
      <c r="J15" s="306">
        <v>31831.46</v>
      </c>
      <c r="K15" s="306">
        <v>31831.46</v>
      </c>
      <c r="L15" s="306"/>
      <c r="M15" s="306"/>
      <c r="N15" s="306"/>
      <c r="O15" s="306">
        <v>31831.46</v>
      </c>
      <c r="P15" s="306">
        <v>0</v>
      </c>
      <c r="Q15" s="306">
        <v>0</v>
      </c>
      <c r="R15" s="306">
        <v>0</v>
      </c>
      <c r="S15" s="306">
        <v>0</v>
      </c>
      <c r="T15" s="306">
        <v>0</v>
      </c>
    </row>
    <row r="16" ht="19.5" customHeight="1" spans="1:20">
      <c r="A16" s="315" t="s">
        <v>142</v>
      </c>
      <c r="B16" s="315"/>
      <c r="C16" s="315"/>
      <c r="D16" s="315" t="s">
        <v>143</v>
      </c>
      <c r="E16" s="306">
        <v>0</v>
      </c>
      <c r="F16" s="306">
        <v>0</v>
      </c>
      <c r="G16" s="306">
        <v>0</v>
      </c>
      <c r="H16" s="306">
        <v>31831.46</v>
      </c>
      <c r="I16" s="306">
        <v>0</v>
      </c>
      <c r="J16" s="306">
        <v>31831.46</v>
      </c>
      <c r="K16" s="306">
        <v>31831.46</v>
      </c>
      <c r="L16" s="306"/>
      <c r="M16" s="306"/>
      <c r="N16" s="306"/>
      <c r="O16" s="306">
        <v>31831.46</v>
      </c>
      <c r="P16" s="306">
        <v>0</v>
      </c>
      <c r="Q16" s="306">
        <v>0</v>
      </c>
      <c r="R16" s="306">
        <v>0</v>
      </c>
      <c r="S16" s="306">
        <v>0</v>
      </c>
      <c r="T16" s="306">
        <v>0</v>
      </c>
    </row>
    <row r="17" ht="19.5" customHeight="1" spans="1:20">
      <c r="A17" s="315" t="s">
        <v>144</v>
      </c>
      <c r="B17" s="315"/>
      <c r="C17" s="315"/>
      <c r="D17" s="315" t="s">
        <v>145</v>
      </c>
      <c r="E17" s="306">
        <v>0</v>
      </c>
      <c r="F17" s="306">
        <v>0</v>
      </c>
      <c r="G17" s="306">
        <v>0</v>
      </c>
      <c r="H17" s="306">
        <v>967964.08</v>
      </c>
      <c r="I17" s="306">
        <v>967964.08</v>
      </c>
      <c r="J17" s="306">
        <v>0</v>
      </c>
      <c r="K17" s="306">
        <v>967964.08</v>
      </c>
      <c r="L17" s="306">
        <v>967964.08</v>
      </c>
      <c r="M17" s="306">
        <v>967964.08</v>
      </c>
      <c r="N17" s="306">
        <v>0</v>
      </c>
      <c r="O17" s="306"/>
      <c r="P17" s="306">
        <v>0</v>
      </c>
      <c r="Q17" s="306">
        <v>0</v>
      </c>
      <c r="R17" s="306">
        <v>0</v>
      </c>
      <c r="S17" s="306">
        <v>0</v>
      </c>
      <c r="T17" s="306">
        <v>0</v>
      </c>
    </row>
    <row r="18" ht="19.5" customHeight="1" spans="1:20">
      <c r="A18" s="315" t="s">
        <v>146</v>
      </c>
      <c r="B18" s="315"/>
      <c r="C18" s="315"/>
      <c r="D18" s="315" t="s">
        <v>147</v>
      </c>
      <c r="E18" s="306">
        <v>0</v>
      </c>
      <c r="F18" s="306">
        <v>0</v>
      </c>
      <c r="G18" s="306">
        <v>0</v>
      </c>
      <c r="H18" s="306">
        <v>967964.08</v>
      </c>
      <c r="I18" s="306">
        <v>967964.08</v>
      </c>
      <c r="J18" s="306">
        <v>0</v>
      </c>
      <c r="K18" s="306">
        <v>967964.08</v>
      </c>
      <c r="L18" s="306">
        <v>967964.08</v>
      </c>
      <c r="M18" s="306">
        <v>967964.08</v>
      </c>
      <c r="N18" s="306">
        <v>0</v>
      </c>
      <c r="O18" s="306"/>
      <c r="P18" s="306">
        <v>0</v>
      </c>
      <c r="Q18" s="306">
        <v>0</v>
      </c>
      <c r="R18" s="306">
        <v>0</v>
      </c>
      <c r="S18" s="306">
        <v>0</v>
      </c>
      <c r="T18" s="306">
        <v>0</v>
      </c>
    </row>
    <row r="19" ht="19.5" customHeight="1" spans="1:20">
      <c r="A19" s="315" t="s">
        <v>148</v>
      </c>
      <c r="B19" s="315"/>
      <c r="C19" s="315"/>
      <c r="D19" s="315" t="s">
        <v>149</v>
      </c>
      <c r="E19" s="306">
        <v>0</v>
      </c>
      <c r="F19" s="306">
        <v>0</v>
      </c>
      <c r="G19" s="306">
        <v>0</v>
      </c>
      <c r="H19" s="306">
        <v>153207.6</v>
      </c>
      <c r="I19" s="306">
        <v>153207.6</v>
      </c>
      <c r="J19" s="306">
        <v>0</v>
      </c>
      <c r="K19" s="306">
        <v>153207.6</v>
      </c>
      <c r="L19" s="306">
        <v>153207.6</v>
      </c>
      <c r="M19" s="306">
        <v>153207.6</v>
      </c>
      <c r="N19" s="306">
        <v>0</v>
      </c>
      <c r="O19" s="306"/>
      <c r="P19" s="306">
        <v>0</v>
      </c>
      <c r="Q19" s="306">
        <v>0</v>
      </c>
      <c r="R19" s="306">
        <v>0</v>
      </c>
      <c r="S19" s="306">
        <v>0</v>
      </c>
      <c r="T19" s="306">
        <v>0</v>
      </c>
    </row>
    <row r="20" ht="19.5" customHeight="1" spans="1:20">
      <c r="A20" s="315" t="s">
        <v>150</v>
      </c>
      <c r="B20" s="315"/>
      <c r="C20" s="315"/>
      <c r="D20" s="315" t="s">
        <v>151</v>
      </c>
      <c r="E20" s="306">
        <v>0</v>
      </c>
      <c r="F20" s="306">
        <v>0</v>
      </c>
      <c r="G20" s="306">
        <v>0</v>
      </c>
      <c r="H20" s="306">
        <v>814756.48</v>
      </c>
      <c r="I20" s="306">
        <v>814756.48</v>
      </c>
      <c r="J20" s="306">
        <v>0</v>
      </c>
      <c r="K20" s="306">
        <v>814756.48</v>
      </c>
      <c r="L20" s="306">
        <v>814756.48</v>
      </c>
      <c r="M20" s="306">
        <v>814756.48</v>
      </c>
      <c r="N20" s="306">
        <v>0</v>
      </c>
      <c r="O20" s="306"/>
      <c r="P20" s="306">
        <v>0</v>
      </c>
      <c r="Q20" s="306">
        <v>0</v>
      </c>
      <c r="R20" s="306">
        <v>0</v>
      </c>
      <c r="S20" s="306">
        <v>0</v>
      </c>
      <c r="T20" s="306">
        <v>0</v>
      </c>
    </row>
    <row r="21" ht="19.5" customHeight="1" spans="1:20">
      <c r="A21" s="315" t="s">
        <v>209</v>
      </c>
      <c r="B21" s="315"/>
      <c r="C21" s="315"/>
      <c r="D21" s="315" t="s">
        <v>210</v>
      </c>
      <c r="E21" s="306">
        <v>0</v>
      </c>
      <c r="F21" s="306">
        <v>0</v>
      </c>
      <c r="G21" s="306">
        <v>0</v>
      </c>
      <c r="H21" s="306"/>
      <c r="I21" s="306"/>
      <c r="J21" s="306"/>
      <c r="K21" s="306"/>
      <c r="L21" s="306"/>
      <c r="M21" s="306"/>
      <c r="N21" s="306"/>
      <c r="O21" s="306"/>
      <c r="P21" s="306">
        <v>0</v>
      </c>
      <c r="Q21" s="306">
        <v>0</v>
      </c>
      <c r="R21" s="306"/>
      <c r="S21" s="306"/>
      <c r="T21" s="306"/>
    </row>
    <row r="22" ht="19.5" customHeight="1" spans="1:20">
      <c r="A22" s="315" t="s">
        <v>152</v>
      </c>
      <c r="B22" s="315"/>
      <c r="C22" s="315"/>
      <c r="D22" s="315" t="s">
        <v>153</v>
      </c>
      <c r="E22" s="306">
        <v>0</v>
      </c>
      <c r="F22" s="306">
        <v>0</v>
      </c>
      <c r="G22" s="306">
        <v>0</v>
      </c>
      <c r="H22" s="306">
        <v>501805.56</v>
      </c>
      <c r="I22" s="306">
        <v>501805.56</v>
      </c>
      <c r="J22" s="306">
        <v>0</v>
      </c>
      <c r="K22" s="306">
        <v>501805.56</v>
      </c>
      <c r="L22" s="306">
        <v>501805.56</v>
      </c>
      <c r="M22" s="306">
        <v>501805.56</v>
      </c>
      <c r="N22" s="306">
        <v>0</v>
      </c>
      <c r="O22" s="306"/>
      <c r="P22" s="306">
        <v>0</v>
      </c>
      <c r="Q22" s="306">
        <v>0</v>
      </c>
      <c r="R22" s="306">
        <v>0</v>
      </c>
      <c r="S22" s="306">
        <v>0</v>
      </c>
      <c r="T22" s="306">
        <v>0</v>
      </c>
    </row>
    <row r="23" ht="19.5" customHeight="1" spans="1:20">
      <c r="A23" s="315" t="s">
        <v>154</v>
      </c>
      <c r="B23" s="315"/>
      <c r="C23" s="315"/>
      <c r="D23" s="315" t="s">
        <v>155</v>
      </c>
      <c r="E23" s="306">
        <v>0</v>
      </c>
      <c r="F23" s="306">
        <v>0</v>
      </c>
      <c r="G23" s="306">
        <v>0</v>
      </c>
      <c r="H23" s="306">
        <v>501805.56</v>
      </c>
      <c r="I23" s="306">
        <v>501805.56</v>
      </c>
      <c r="J23" s="306">
        <v>0</v>
      </c>
      <c r="K23" s="306">
        <v>501805.56</v>
      </c>
      <c r="L23" s="306">
        <v>501805.56</v>
      </c>
      <c r="M23" s="306">
        <v>501805.56</v>
      </c>
      <c r="N23" s="306">
        <v>0</v>
      </c>
      <c r="O23" s="306"/>
      <c r="P23" s="306">
        <v>0</v>
      </c>
      <c r="Q23" s="306">
        <v>0</v>
      </c>
      <c r="R23" s="306">
        <v>0</v>
      </c>
      <c r="S23" s="306">
        <v>0</v>
      </c>
      <c r="T23" s="306">
        <v>0</v>
      </c>
    </row>
    <row r="24" ht="19.5" customHeight="1" spans="1:20">
      <c r="A24" s="315" t="s">
        <v>156</v>
      </c>
      <c r="B24" s="315"/>
      <c r="C24" s="315"/>
      <c r="D24" s="315" t="s">
        <v>157</v>
      </c>
      <c r="E24" s="306">
        <v>0</v>
      </c>
      <c r="F24" s="306">
        <v>0</v>
      </c>
      <c r="G24" s="306">
        <v>0</v>
      </c>
      <c r="H24" s="306">
        <v>279160.23</v>
      </c>
      <c r="I24" s="306">
        <v>279160.23</v>
      </c>
      <c r="J24" s="306">
        <v>0</v>
      </c>
      <c r="K24" s="306">
        <v>279160.23</v>
      </c>
      <c r="L24" s="306">
        <v>279160.23</v>
      </c>
      <c r="M24" s="306">
        <v>279160.23</v>
      </c>
      <c r="N24" s="306">
        <v>0</v>
      </c>
      <c r="O24" s="306"/>
      <c r="P24" s="306">
        <v>0</v>
      </c>
      <c r="Q24" s="306">
        <v>0</v>
      </c>
      <c r="R24" s="306">
        <v>0</v>
      </c>
      <c r="S24" s="306">
        <v>0</v>
      </c>
      <c r="T24" s="306">
        <v>0</v>
      </c>
    </row>
    <row r="25" ht="19.5" customHeight="1" spans="1:20">
      <c r="A25" s="315" t="s">
        <v>158</v>
      </c>
      <c r="B25" s="315"/>
      <c r="C25" s="315"/>
      <c r="D25" s="315" t="s">
        <v>159</v>
      </c>
      <c r="E25" s="306">
        <v>0</v>
      </c>
      <c r="F25" s="306">
        <v>0</v>
      </c>
      <c r="G25" s="306">
        <v>0</v>
      </c>
      <c r="H25" s="306">
        <v>180207.96</v>
      </c>
      <c r="I25" s="306">
        <v>180207.96</v>
      </c>
      <c r="J25" s="306">
        <v>0</v>
      </c>
      <c r="K25" s="306">
        <v>180207.96</v>
      </c>
      <c r="L25" s="306">
        <v>180207.96</v>
      </c>
      <c r="M25" s="306">
        <v>180207.96</v>
      </c>
      <c r="N25" s="306">
        <v>0</v>
      </c>
      <c r="O25" s="306"/>
      <c r="P25" s="306">
        <v>0</v>
      </c>
      <c r="Q25" s="306">
        <v>0</v>
      </c>
      <c r="R25" s="306">
        <v>0</v>
      </c>
      <c r="S25" s="306">
        <v>0</v>
      </c>
      <c r="T25" s="306">
        <v>0</v>
      </c>
    </row>
    <row r="26" ht="19.5" customHeight="1" spans="1:20">
      <c r="A26" s="315" t="s">
        <v>160</v>
      </c>
      <c r="B26" s="315"/>
      <c r="C26" s="315"/>
      <c r="D26" s="315" t="s">
        <v>161</v>
      </c>
      <c r="E26" s="306"/>
      <c r="F26" s="306"/>
      <c r="G26" s="306"/>
      <c r="H26" s="306">
        <v>42437.37</v>
      </c>
      <c r="I26" s="306">
        <v>42437.37</v>
      </c>
      <c r="J26" s="306">
        <v>0</v>
      </c>
      <c r="K26" s="306">
        <v>42437.37</v>
      </c>
      <c r="L26" s="306">
        <v>42437.37</v>
      </c>
      <c r="M26" s="306">
        <v>42437.37</v>
      </c>
      <c r="N26" s="306">
        <v>0</v>
      </c>
      <c r="O26" s="306"/>
      <c r="P26" s="306">
        <v>0</v>
      </c>
      <c r="Q26" s="306">
        <v>0</v>
      </c>
      <c r="R26" s="306">
        <v>0</v>
      </c>
      <c r="S26" s="306">
        <v>0</v>
      </c>
      <c r="T26" s="306">
        <v>0</v>
      </c>
    </row>
    <row r="27" ht="19.5" customHeight="1" spans="1:20">
      <c r="A27" s="315" t="s">
        <v>162</v>
      </c>
      <c r="B27" s="315"/>
      <c r="C27" s="315"/>
      <c r="D27" s="315" t="s">
        <v>163</v>
      </c>
      <c r="E27" s="306">
        <v>0</v>
      </c>
      <c r="F27" s="306">
        <v>0</v>
      </c>
      <c r="G27" s="306">
        <v>0</v>
      </c>
      <c r="H27" s="306">
        <v>523902</v>
      </c>
      <c r="I27" s="306">
        <v>523902</v>
      </c>
      <c r="J27" s="306">
        <v>0</v>
      </c>
      <c r="K27" s="306">
        <v>523902</v>
      </c>
      <c r="L27" s="306">
        <v>523902</v>
      </c>
      <c r="M27" s="306">
        <v>523902</v>
      </c>
      <c r="N27" s="306">
        <v>0</v>
      </c>
      <c r="O27" s="306"/>
      <c r="P27" s="306">
        <v>0</v>
      </c>
      <c r="Q27" s="306">
        <v>0</v>
      </c>
      <c r="R27" s="306">
        <v>0</v>
      </c>
      <c r="S27" s="306">
        <v>0</v>
      </c>
      <c r="T27" s="306">
        <v>0</v>
      </c>
    </row>
    <row r="28" ht="19.5" customHeight="1" spans="1:20">
      <c r="A28" s="315" t="s">
        <v>164</v>
      </c>
      <c r="B28" s="315"/>
      <c r="C28" s="315"/>
      <c r="D28" s="315" t="s">
        <v>165</v>
      </c>
      <c r="E28" s="306">
        <v>0</v>
      </c>
      <c r="F28" s="306">
        <v>0</v>
      </c>
      <c r="G28" s="306">
        <v>0</v>
      </c>
      <c r="H28" s="306">
        <v>523902</v>
      </c>
      <c r="I28" s="306">
        <v>523902</v>
      </c>
      <c r="J28" s="306">
        <v>0</v>
      </c>
      <c r="K28" s="306">
        <v>523902</v>
      </c>
      <c r="L28" s="306">
        <v>523902</v>
      </c>
      <c r="M28" s="306">
        <v>523902</v>
      </c>
      <c r="N28" s="306">
        <v>0</v>
      </c>
      <c r="O28" s="306"/>
      <c r="P28" s="306">
        <v>0</v>
      </c>
      <c r="Q28" s="306">
        <v>0</v>
      </c>
      <c r="R28" s="306">
        <v>0</v>
      </c>
      <c r="S28" s="306">
        <v>0</v>
      </c>
      <c r="T28" s="306">
        <v>0</v>
      </c>
    </row>
    <row r="29" ht="19.5" customHeight="1" spans="1:20">
      <c r="A29" s="315" t="s">
        <v>166</v>
      </c>
      <c r="B29" s="315"/>
      <c r="C29" s="315"/>
      <c r="D29" s="315" t="s">
        <v>167</v>
      </c>
      <c r="E29" s="306">
        <v>0</v>
      </c>
      <c r="F29" s="306">
        <v>0</v>
      </c>
      <c r="G29" s="306">
        <v>0</v>
      </c>
      <c r="H29" s="306">
        <v>523902</v>
      </c>
      <c r="I29" s="306">
        <v>523902</v>
      </c>
      <c r="J29" s="306">
        <v>0</v>
      </c>
      <c r="K29" s="306">
        <v>523902</v>
      </c>
      <c r="L29" s="306">
        <v>523902</v>
      </c>
      <c r="M29" s="306">
        <v>523902</v>
      </c>
      <c r="N29" s="306">
        <v>0</v>
      </c>
      <c r="O29" s="306"/>
      <c r="P29" s="306">
        <v>0</v>
      </c>
      <c r="Q29" s="306">
        <v>0</v>
      </c>
      <c r="R29" s="306">
        <v>0</v>
      </c>
      <c r="S29" s="306">
        <v>0</v>
      </c>
      <c r="T29" s="306">
        <v>0</v>
      </c>
    </row>
    <row r="30" ht="19.5" customHeight="1" spans="1:20">
      <c r="A30" s="315" t="s">
        <v>211</v>
      </c>
      <c r="B30" s="315"/>
      <c r="C30" s="315"/>
      <c r="D30" s="315"/>
      <c r="E30" s="315"/>
      <c r="F30" s="315"/>
      <c r="G30" s="315"/>
      <c r="H30" s="315"/>
      <c r="I30" s="315"/>
      <c r="J30" s="315"/>
      <c r="K30" s="315"/>
      <c r="L30" s="315"/>
      <c r="M30" s="315"/>
      <c r="N30" s="315"/>
      <c r="O30" s="315"/>
      <c r="P30" s="315"/>
      <c r="Q30" s="315"/>
      <c r="R30" s="315"/>
      <c r="S30" s="315"/>
      <c r="T30" s="315"/>
    </row>
  </sheetData>
  <mergeCells count="49">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T30"/>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A1" sqref="A1"/>
    </sheetView>
  </sheetViews>
  <sheetFormatPr defaultColWidth="9" defaultRowHeight="13.5"/>
  <cols>
    <col min="1" max="1" width="6.10833333333333" customWidth="1"/>
    <col min="2" max="2" width="32.8916666666667" customWidth="1"/>
    <col min="3" max="3" width="20.1083333333333" customWidth="1"/>
    <col min="4" max="4" width="6.10833333333333" customWidth="1"/>
    <col min="5" max="5" width="22.775" customWidth="1"/>
    <col min="6" max="6" width="19.3333333333333" customWidth="1"/>
    <col min="7" max="7" width="6.10833333333333" customWidth="1"/>
    <col min="8" max="8" width="36.8916666666667" customWidth="1"/>
    <col min="9" max="9" width="17.1083333333333" customWidth="1"/>
  </cols>
  <sheetData>
    <row r="1" ht="27" spans="5:5">
      <c r="E1" s="314" t="s">
        <v>212</v>
      </c>
    </row>
    <row r="2" spans="9:9">
      <c r="I2" s="317" t="s">
        <v>213</v>
      </c>
    </row>
    <row r="3" spans="1:9">
      <c r="A3" s="317" t="s">
        <v>2</v>
      </c>
      <c r="I3" s="317" t="s">
        <v>3</v>
      </c>
    </row>
    <row r="4" ht="19.5" customHeight="1" spans="1:9">
      <c r="A4" s="309" t="s">
        <v>206</v>
      </c>
      <c r="B4" s="309"/>
      <c r="C4" s="309"/>
      <c r="D4" s="309" t="s">
        <v>205</v>
      </c>
      <c r="E4" s="309"/>
      <c r="F4" s="309"/>
      <c r="G4" s="309"/>
      <c r="H4" s="309"/>
      <c r="I4" s="309"/>
    </row>
    <row r="5" ht="19.5" customHeight="1" spans="1:9">
      <c r="A5" s="309" t="s">
        <v>214</v>
      </c>
      <c r="B5" s="309" t="s">
        <v>123</v>
      </c>
      <c r="C5" s="309" t="s">
        <v>8</v>
      </c>
      <c r="D5" s="309" t="s">
        <v>214</v>
      </c>
      <c r="E5" s="309" t="s">
        <v>123</v>
      </c>
      <c r="F5" s="309" t="s">
        <v>8</v>
      </c>
      <c r="G5" s="309" t="s">
        <v>214</v>
      </c>
      <c r="H5" s="309" t="s">
        <v>123</v>
      </c>
      <c r="I5" s="309" t="s">
        <v>8</v>
      </c>
    </row>
    <row r="6" ht="19.5" customHeight="1" spans="1:9">
      <c r="A6" s="309"/>
      <c r="B6" s="309"/>
      <c r="C6" s="309"/>
      <c r="D6" s="309"/>
      <c r="E6" s="309"/>
      <c r="F6" s="309"/>
      <c r="G6" s="309"/>
      <c r="H6" s="309"/>
      <c r="I6" s="309"/>
    </row>
    <row r="7" ht="19.5" customHeight="1" spans="1:9">
      <c r="A7" s="304" t="s">
        <v>215</v>
      </c>
      <c r="B7" s="304" t="s">
        <v>216</v>
      </c>
      <c r="C7" s="306">
        <v>7624571.26</v>
      </c>
      <c r="D7" s="304" t="s">
        <v>217</v>
      </c>
      <c r="E7" s="304" t="s">
        <v>218</v>
      </c>
      <c r="F7" s="306">
        <v>109158.42</v>
      </c>
      <c r="G7" s="304" t="s">
        <v>219</v>
      </c>
      <c r="H7" s="304" t="s">
        <v>220</v>
      </c>
      <c r="I7" s="306">
        <v>0</v>
      </c>
    </row>
    <row r="8" ht="19.5" customHeight="1" spans="1:9">
      <c r="A8" s="304" t="s">
        <v>221</v>
      </c>
      <c r="B8" s="304" t="s">
        <v>222</v>
      </c>
      <c r="C8" s="306">
        <v>2337487</v>
      </c>
      <c r="D8" s="304" t="s">
        <v>223</v>
      </c>
      <c r="E8" s="304" t="s">
        <v>224</v>
      </c>
      <c r="F8" s="306">
        <v>23254.26</v>
      </c>
      <c r="G8" s="304" t="s">
        <v>225</v>
      </c>
      <c r="H8" s="304" t="s">
        <v>226</v>
      </c>
      <c r="I8" s="306">
        <v>0</v>
      </c>
    </row>
    <row r="9" ht="19.5" customHeight="1" spans="1:9">
      <c r="A9" s="304" t="s">
        <v>227</v>
      </c>
      <c r="B9" s="304" t="s">
        <v>228</v>
      </c>
      <c r="C9" s="306">
        <v>529112</v>
      </c>
      <c r="D9" s="304" t="s">
        <v>229</v>
      </c>
      <c r="E9" s="304" t="s">
        <v>230</v>
      </c>
      <c r="F9" s="306">
        <v>0</v>
      </c>
      <c r="G9" s="304" t="s">
        <v>231</v>
      </c>
      <c r="H9" s="304" t="s">
        <v>232</v>
      </c>
      <c r="I9" s="306">
        <v>0</v>
      </c>
    </row>
    <row r="10" ht="19.5" customHeight="1" spans="1:9">
      <c r="A10" s="304" t="s">
        <v>233</v>
      </c>
      <c r="B10" s="304" t="s">
        <v>234</v>
      </c>
      <c r="C10" s="306">
        <v>0</v>
      </c>
      <c r="D10" s="304" t="s">
        <v>235</v>
      </c>
      <c r="E10" s="304" t="s">
        <v>236</v>
      </c>
      <c r="F10" s="306">
        <v>0</v>
      </c>
      <c r="G10" s="304" t="s">
        <v>237</v>
      </c>
      <c r="H10" s="304" t="s">
        <v>238</v>
      </c>
      <c r="I10" s="306">
        <v>0</v>
      </c>
    </row>
    <row r="11" ht="19.5" customHeight="1" spans="1:9">
      <c r="A11" s="304" t="s">
        <v>239</v>
      </c>
      <c r="B11" s="304" t="s">
        <v>240</v>
      </c>
      <c r="C11" s="306">
        <v>0</v>
      </c>
      <c r="D11" s="304" t="s">
        <v>241</v>
      </c>
      <c r="E11" s="304" t="s">
        <v>242</v>
      </c>
      <c r="F11" s="306">
        <v>0</v>
      </c>
      <c r="G11" s="304" t="s">
        <v>243</v>
      </c>
      <c r="H11" s="304" t="s">
        <v>244</v>
      </c>
      <c r="I11" s="306">
        <v>0</v>
      </c>
    </row>
    <row r="12" ht="19.5" customHeight="1" spans="1:9">
      <c r="A12" s="304" t="s">
        <v>245</v>
      </c>
      <c r="B12" s="304" t="s">
        <v>246</v>
      </c>
      <c r="C12" s="306">
        <v>2708366</v>
      </c>
      <c r="D12" s="304" t="s">
        <v>247</v>
      </c>
      <c r="E12" s="304" t="s">
        <v>248</v>
      </c>
      <c r="F12" s="306">
        <v>0</v>
      </c>
      <c r="G12" s="304" t="s">
        <v>249</v>
      </c>
      <c r="H12" s="304" t="s">
        <v>250</v>
      </c>
      <c r="I12" s="306">
        <v>0</v>
      </c>
    </row>
    <row r="13" ht="19.5" customHeight="1" spans="1:9">
      <c r="A13" s="304" t="s">
        <v>251</v>
      </c>
      <c r="B13" s="304" t="s">
        <v>252</v>
      </c>
      <c r="C13" s="306">
        <v>814756.48</v>
      </c>
      <c r="D13" s="304" t="s">
        <v>253</v>
      </c>
      <c r="E13" s="304" t="s">
        <v>254</v>
      </c>
      <c r="F13" s="306">
        <v>0</v>
      </c>
      <c r="G13" s="304" t="s">
        <v>255</v>
      </c>
      <c r="H13" s="304" t="s">
        <v>256</v>
      </c>
      <c r="I13" s="306">
        <v>0</v>
      </c>
    </row>
    <row r="14" ht="19.5" customHeight="1" spans="1:9">
      <c r="A14" s="304" t="s">
        <v>257</v>
      </c>
      <c r="B14" s="304" t="s">
        <v>258</v>
      </c>
      <c r="C14" s="306">
        <v>0</v>
      </c>
      <c r="D14" s="304" t="s">
        <v>259</v>
      </c>
      <c r="E14" s="304" t="s">
        <v>260</v>
      </c>
      <c r="F14" s="306">
        <v>0</v>
      </c>
      <c r="G14" s="304" t="s">
        <v>261</v>
      </c>
      <c r="H14" s="304" t="s">
        <v>262</v>
      </c>
      <c r="I14" s="306">
        <v>0</v>
      </c>
    </row>
    <row r="15" ht="19.5" customHeight="1" spans="1:9">
      <c r="A15" s="304" t="s">
        <v>263</v>
      </c>
      <c r="B15" s="304" t="s">
        <v>264</v>
      </c>
      <c r="C15" s="306">
        <v>279160.23</v>
      </c>
      <c r="D15" s="304" t="s">
        <v>265</v>
      </c>
      <c r="E15" s="304" t="s">
        <v>266</v>
      </c>
      <c r="F15" s="306">
        <v>0</v>
      </c>
      <c r="G15" s="304" t="s">
        <v>267</v>
      </c>
      <c r="H15" s="304" t="s">
        <v>268</v>
      </c>
      <c r="I15" s="306">
        <v>0</v>
      </c>
    </row>
    <row r="16" ht="19.5" customHeight="1" spans="1:9">
      <c r="A16" s="304" t="s">
        <v>269</v>
      </c>
      <c r="B16" s="304" t="s">
        <v>270</v>
      </c>
      <c r="C16" s="306">
        <v>180207.96</v>
      </c>
      <c r="D16" s="304" t="s">
        <v>271</v>
      </c>
      <c r="E16" s="304" t="s">
        <v>272</v>
      </c>
      <c r="F16" s="306">
        <v>0</v>
      </c>
      <c r="G16" s="304" t="s">
        <v>273</v>
      </c>
      <c r="H16" s="304" t="s">
        <v>274</v>
      </c>
      <c r="I16" s="306">
        <v>0</v>
      </c>
    </row>
    <row r="17" ht="19.5" customHeight="1" spans="1:9">
      <c r="A17" s="304" t="s">
        <v>275</v>
      </c>
      <c r="B17" s="304" t="s">
        <v>276</v>
      </c>
      <c r="C17" s="306">
        <v>74912.57</v>
      </c>
      <c r="D17" s="304" t="s">
        <v>277</v>
      </c>
      <c r="E17" s="304" t="s">
        <v>278</v>
      </c>
      <c r="F17" s="306">
        <v>0</v>
      </c>
      <c r="G17" s="304" t="s">
        <v>279</v>
      </c>
      <c r="H17" s="304" t="s">
        <v>280</v>
      </c>
      <c r="I17" s="306">
        <v>0</v>
      </c>
    </row>
    <row r="18" ht="19.5" customHeight="1" spans="1:9">
      <c r="A18" s="304" t="s">
        <v>281</v>
      </c>
      <c r="B18" s="304" t="s">
        <v>282</v>
      </c>
      <c r="C18" s="306">
        <v>523902</v>
      </c>
      <c r="D18" s="304" t="s">
        <v>283</v>
      </c>
      <c r="E18" s="304" t="s">
        <v>284</v>
      </c>
      <c r="F18" s="306">
        <v>0</v>
      </c>
      <c r="G18" s="304" t="s">
        <v>285</v>
      </c>
      <c r="H18" s="304" t="s">
        <v>286</v>
      </c>
      <c r="I18" s="306">
        <v>0</v>
      </c>
    </row>
    <row r="19" ht="19.5" customHeight="1" spans="1:9">
      <c r="A19" s="304" t="s">
        <v>287</v>
      </c>
      <c r="B19" s="304" t="s">
        <v>288</v>
      </c>
      <c r="C19" s="306">
        <v>0</v>
      </c>
      <c r="D19" s="304" t="s">
        <v>289</v>
      </c>
      <c r="E19" s="304" t="s">
        <v>290</v>
      </c>
      <c r="F19" s="306">
        <v>0</v>
      </c>
      <c r="G19" s="304" t="s">
        <v>291</v>
      </c>
      <c r="H19" s="304" t="s">
        <v>292</v>
      </c>
      <c r="I19" s="306">
        <v>0</v>
      </c>
    </row>
    <row r="20" ht="19.5" customHeight="1" spans="1:9">
      <c r="A20" s="304" t="s">
        <v>293</v>
      </c>
      <c r="B20" s="304" t="s">
        <v>294</v>
      </c>
      <c r="C20" s="306">
        <v>176667.02</v>
      </c>
      <c r="D20" s="304" t="s">
        <v>295</v>
      </c>
      <c r="E20" s="304" t="s">
        <v>296</v>
      </c>
      <c r="F20" s="306">
        <v>0</v>
      </c>
      <c r="G20" s="304" t="s">
        <v>297</v>
      </c>
      <c r="H20" s="304" t="s">
        <v>298</v>
      </c>
      <c r="I20" s="306">
        <v>0</v>
      </c>
    </row>
    <row r="21" ht="19.5" customHeight="1" spans="1:9">
      <c r="A21" s="304" t="s">
        <v>299</v>
      </c>
      <c r="B21" s="304" t="s">
        <v>300</v>
      </c>
      <c r="C21" s="306">
        <v>257317.6</v>
      </c>
      <c r="D21" s="304" t="s">
        <v>301</v>
      </c>
      <c r="E21" s="304" t="s">
        <v>302</v>
      </c>
      <c r="F21" s="306">
        <v>0</v>
      </c>
      <c r="G21" s="304" t="s">
        <v>303</v>
      </c>
      <c r="H21" s="304" t="s">
        <v>304</v>
      </c>
      <c r="I21" s="306">
        <v>0</v>
      </c>
    </row>
    <row r="22" ht="19.5" customHeight="1" spans="1:9">
      <c r="A22" s="304" t="s">
        <v>305</v>
      </c>
      <c r="B22" s="304" t="s">
        <v>306</v>
      </c>
      <c r="C22" s="306">
        <v>0</v>
      </c>
      <c r="D22" s="304" t="s">
        <v>307</v>
      </c>
      <c r="E22" s="304" t="s">
        <v>308</v>
      </c>
      <c r="F22" s="306">
        <v>2949.6</v>
      </c>
      <c r="G22" s="304" t="s">
        <v>309</v>
      </c>
      <c r="H22" s="304" t="s">
        <v>310</v>
      </c>
      <c r="I22" s="306">
        <v>0</v>
      </c>
    </row>
    <row r="23" ht="19.5" customHeight="1" spans="1:9">
      <c r="A23" s="304" t="s">
        <v>311</v>
      </c>
      <c r="B23" s="304" t="s">
        <v>312</v>
      </c>
      <c r="C23" s="306">
        <v>153207.6</v>
      </c>
      <c r="D23" s="304" t="s">
        <v>313</v>
      </c>
      <c r="E23" s="304" t="s">
        <v>314</v>
      </c>
      <c r="F23" s="306">
        <v>0</v>
      </c>
      <c r="G23" s="304" t="s">
        <v>315</v>
      </c>
      <c r="H23" s="304" t="s">
        <v>316</v>
      </c>
      <c r="I23" s="306">
        <v>0</v>
      </c>
    </row>
    <row r="24" ht="19.5" customHeight="1" spans="1:9">
      <c r="A24" s="304" t="s">
        <v>317</v>
      </c>
      <c r="B24" s="304" t="s">
        <v>318</v>
      </c>
      <c r="C24" s="306">
        <v>0</v>
      </c>
      <c r="D24" s="304" t="s">
        <v>319</v>
      </c>
      <c r="E24" s="304" t="s">
        <v>320</v>
      </c>
      <c r="F24" s="306">
        <v>0</v>
      </c>
      <c r="G24" s="304" t="s">
        <v>321</v>
      </c>
      <c r="H24" s="304" t="s">
        <v>322</v>
      </c>
      <c r="I24" s="306">
        <v>0</v>
      </c>
    </row>
    <row r="25" ht="19.5" customHeight="1" spans="1:9">
      <c r="A25" s="304" t="s">
        <v>323</v>
      </c>
      <c r="B25" s="304" t="s">
        <v>324</v>
      </c>
      <c r="C25" s="306">
        <v>0</v>
      </c>
      <c r="D25" s="304" t="s">
        <v>325</v>
      </c>
      <c r="E25" s="304" t="s">
        <v>326</v>
      </c>
      <c r="F25" s="306">
        <v>0</v>
      </c>
      <c r="G25" s="304" t="s">
        <v>327</v>
      </c>
      <c r="H25" s="304" t="s">
        <v>328</v>
      </c>
      <c r="I25" s="306">
        <v>0</v>
      </c>
    </row>
    <row r="26" ht="19.5" customHeight="1" spans="1:9">
      <c r="A26" s="304" t="s">
        <v>329</v>
      </c>
      <c r="B26" s="304" t="s">
        <v>330</v>
      </c>
      <c r="C26" s="306">
        <v>104110</v>
      </c>
      <c r="D26" s="304" t="s">
        <v>331</v>
      </c>
      <c r="E26" s="304" t="s">
        <v>332</v>
      </c>
      <c r="F26" s="306">
        <v>0</v>
      </c>
      <c r="G26" s="304" t="s">
        <v>333</v>
      </c>
      <c r="H26" s="304" t="s">
        <v>334</v>
      </c>
      <c r="I26" s="306">
        <v>0</v>
      </c>
    </row>
    <row r="27" ht="19.5" customHeight="1" spans="1:9">
      <c r="A27" s="304" t="s">
        <v>335</v>
      </c>
      <c r="B27" s="304" t="s">
        <v>336</v>
      </c>
      <c r="C27" s="306">
        <v>0</v>
      </c>
      <c r="D27" s="304" t="s">
        <v>337</v>
      </c>
      <c r="E27" s="304" t="s">
        <v>338</v>
      </c>
      <c r="F27" s="306">
        <v>0</v>
      </c>
      <c r="G27" s="304" t="s">
        <v>339</v>
      </c>
      <c r="H27" s="304" t="s">
        <v>340</v>
      </c>
      <c r="I27" s="306">
        <v>0</v>
      </c>
    </row>
    <row r="28" ht="19.5" customHeight="1" spans="1:9">
      <c r="A28" s="304" t="s">
        <v>341</v>
      </c>
      <c r="B28" s="304" t="s">
        <v>342</v>
      </c>
      <c r="C28" s="306">
        <v>0</v>
      </c>
      <c r="D28" s="304" t="s">
        <v>343</v>
      </c>
      <c r="E28" s="304" t="s">
        <v>344</v>
      </c>
      <c r="F28" s="306">
        <v>0</v>
      </c>
      <c r="G28" s="304" t="s">
        <v>345</v>
      </c>
      <c r="H28" s="304" t="s">
        <v>346</v>
      </c>
      <c r="I28" s="306">
        <v>0</v>
      </c>
    </row>
    <row r="29" ht="19.5" customHeight="1" spans="1:9">
      <c r="A29" s="304" t="s">
        <v>347</v>
      </c>
      <c r="B29" s="304" t="s">
        <v>348</v>
      </c>
      <c r="C29" s="306">
        <v>0</v>
      </c>
      <c r="D29" s="304" t="s">
        <v>349</v>
      </c>
      <c r="E29" s="304" t="s">
        <v>350</v>
      </c>
      <c r="F29" s="306">
        <v>82954.56</v>
      </c>
      <c r="G29" s="304" t="s">
        <v>351</v>
      </c>
      <c r="H29" s="304" t="s">
        <v>352</v>
      </c>
      <c r="I29" s="306">
        <v>0</v>
      </c>
    </row>
    <row r="30" ht="19.5" customHeight="1" spans="1:9">
      <c r="A30" s="304" t="s">
        <v>353</v>
      </c>
      <c r="B30" s="304" t="s">
        <v>354</v>
      </c>
      <c r="C30" s="306">
        <v>0</v>
      </c>
      <c r="D30" s="304" t="s">
        <v>355</v>
      </c>
      <c r="E30" s="304" t="s">
        <v>356</v>
      </c>
      <c r="F30" s="306">
        <v>0</v>
      </c>
      <c r="G30" s="304" t="s">
        <v>357</v>
      </c>
      <c r="H30" s="304" t="s">
        <v>358</v>
      </c>
      <c r="I30" s="306">
        <v>0</v>
      </c>
    </row>
    <row r="31" ht="19.5" customHeight="1" spans="1:9">
      <c r="A31" s="304" t="s">
        <v>359</v>
      </c>
      <c r="B31" s="304" t="s">
        <v>360</v>
      </c>
      <c r="C31" s="306">
        <v>0</v>
      </c>
      <c r="D31" s="304" t="s">
        <v>361</v>
      </c>
      <c r="E31" s="304" t="s">
        <v>362</v>
      </c>
      <c r="F31" s="306">
        <v>0</v>
      </c>
      <c r="G31" s="304" t="s">
        <v>363</v>
      </c>
      <c r="H31" s="304" t="s">
        <v>364</v>
      </c>
      <c r="I31" s="306">
        <v>0</v>
      </c>
    </row>
    <row r="32" ht="19.5" customHeight="1" spans="1:9">
      <c r="A32" s="304" t="s">
        <v>365</v>
      </c>
      <c r="B32" s="304" t="s">
        <v>366</v>
      </c>
      <c r="C32" s="306">
        <v>0</v>
      </c>
      <c r="D32" s="304" t="s">
        <v>367</v>
      </c>
      <c r="E32" s="304" t="s">
        <v>368</v>
      </c>
      <c r="F32" s="306">
        <v>0</v>
      </c>
      <c r="G32" s="304" t="s">
        <v>369</v>
      </c>
      <c r="H32" s="304" t="s">
        <v>370</v>
      </c>
      <c r="I32" s="306">
        <v>0</v>
      </c>
    </row>
    <row r="33" ht="19.5" customHeight="1" spans="1:9">
      <c r="A33" s="304" t="s">
        <v>371</v>
      </c>
      <c r="B33" s="304" t="s">
        <v>372</v>
      </c>
      <c r="C33" s="306">
        <v>0</v>
      </c>
      <c r="D33" s="304" t="s">
        <v>373</v>
      </c>
      <c r="E33" s="304" t="s">
        <v>374</v>
      </c>
      <c r="F33" s="306">
        <v>0</v>
      </c>
      <c r="G33" s="304" t="s">
        <v>375</v>
      </c>
      <c r="H33" s="304" t="s">
        <v>376</v>
      </c>
      <c r="I33" s="306">
        <v>0</v>
      </c>
    </row>
    <row r="34" ht="19.5" customHeight="1" spans="1:9">
      <c r="A34" s="304"/>
      <c r="B34" s="304"/>
      <c r="C34" s="318"/>
      <c r="D34" s="304" t="s">
        <v>377</v>
      </c>
      <c r="E34" s="304" t="s">
        <v>378</v>
      </c>
      <c r="F34" s="306">
        <v>0</v>
      </c>
      <c r="G34" s="304" t="s">
        <v>379</v>
      </c>
      <c r="H34" s="304" t="s">
        <v>380</v>
      </c>
      <c r="I34" s="306">
        <v>0</v>
      </c>
    </row>
    <row r="35" ht="19.5" customHeight="1" spans="1:9">
      <c r="A35" s="304"/>
      <c r="B35" s="304"/>
      <c r="C35" s="318"/>
      <c r="D35" s="304" t="s">
        <v>381</v>
      </c>
      <c r="E35" s="304" t="s">
        <v>382</v>
      </c>
      <c r="F35" s="306">
        <v>0</v>
      </c>
      <c r="G35" s="304" t="s">
        <v>383</v>
      </c>
      <c r="H35" s="304" t="s">
        <v>384</v>
      </c>
      <c r="I35" s="306">
        <v>0</v>
      </c>
    </row>
    <row r="36" ht="19.5" customHeight="1" spans="1:9">
      <c r="A36" s="304"/>
      <c r="B36" s="304"/>
      <c r="C36" s="318"/>
      <c r="D36" s="304" t="s">
        <v>385</v>
      </c>
      <c r="E36" s="304" t="s">
        <v>386</v>
      </c>
      <c r="F36" s="306">
        <v>0</v>
      </c>
      <c r="G36" s="304"/>
      <c r="H36" s="304"/>
      <c r="I36" s="318"/>
    </row>
    <row r="37" ht="19.5" customHeight="1" spans="1:9">
      <c r="A37" s="304"/>
      <c r="B37" s="304"/>
      <c r="C37" s="318"/>
      <c r="D37" s="304" t="s">
        <v>387</v>
      </c>
      <c r="E37" s="304" t="s">
        <v>388</v>
      </c>
      <c r="F37" s="306">
        <v>0</v>
      </c>
      <c r="G37" s="304"/>
      <c r="H37" s="304"/>
      <c r="I37" s="318"/>
    </row>
    <row r="38" ht="19.5" customHeight="1" spans="1:9">
      <c r="A38" s="304"/>
      <c r="B38" s="304"/>
      <c r="C38" s="318"/>
      <c r="D38" s="304" t="s">
        <v>389</v>
      </c>
      <c r="E38" s="304" t="s">
        <v>390</v>
      </c>
      <c r="F38" s="306">
        <v>0</v>
      </c>
      <c r="G38" s="304"/>
      <c r="H38" s="304"/>
      <c r="I38" s="318"/>
    </row>
    <row r="39" ht="19.5" customHeight="1" spans="1:9">
      <c r="A39" s="304"/>
      <c r="B39" s="304"/>
      <c r="C39" s="318"/>
      <c r="D39" s="304" t="s">
        <v>391</v>
      </c>
      <c r="E39" s="304" t="s">
        <v>392</v>
      </c>
      <c r="F39" s="306">
        <v>0</v>
      </c>
      <c r="G39" s="304"/>
      <c r="H39" s="304"/>
      <c r="I39" s="318"/>
    </row>
    <row r="40" ht="19.5" customHeight="1" spans="1:9">
      <c r="A40" s="303" t="s">
        <v>393</v>
      </c>
      <c r="B40" s="303"/>
      <c r="C40" s="306">
        <v>7881888.86</v>
      </c>
      <c r="D40" s="303" t="s">
        <v>394</v>
      </c>
      <c r="E40" s="303"/>
      <c r="F40" s="303"/>
      <c r="G40" s="303"/>
      <c r="H40" s="303"/>
      <c r="I40" s="306">
        <v>109158.42</v>
      </c>
    </row>
    <row r="41" ht="19.5" customHeight="1" spans="1:9">
      <c r="A41" s="315" t="s">
        <v>395</v>
      </c>
      <c r="B41" s="315"/>
      <c r="C41" s="315"/>
      <c r="D41" s="315"/>
      <c r="E41" s="315"/>
      <c r="F41" s="315"/>
      <c r="G41" s="315"/>
      <c r="H41" s="315"/>
      <c r="I41" s="315"/>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A1" sqref="A1"/>
    </sheetView>
  </sheetViews>
  <sheetFormatPr defaultColWidth="9" defaultRowHeight="13.5"/>
  <cols>
    <col min="1" max="1" width="8.33333333333333" customWidth="1"/>
    <col min="2" max="2" width="28.1083333333333" customWidth="1"/>
    <col min="3" max="3" width="15" customWidth="1"/>
    <col min="4" max="4" width="8.33333333333333" customWidth="1"/>
    <col min="5" max="5" width="20" customWidth="1"/>
    <col min="6" max="6" width="15" customWidth="1"/>
    <col min="7" max="7" width="8.33333333333333" customWidth="1"/>
    <col min="8" max="8" width="45" customWidth="1"/>
    <col min="9" max="9" width="15" customWidth="1"/>
    <col min="10" max="10" width="8.33333333333333" customWidth="1"/>
    <col min="11" max="11" width="45" customWidth="1"/>
    <col min="12" max="12" width="15" customWidth="1"/>
  </cols>
  <sheetData>
    <row r="1" ht="27" spans="7:7">
      <c r="G1" s="316" t="s">
        <v>396</v>
      </c>
    </row>
    <row r="2" spans="12:12">
      <c r="L2" s="317" t="s">
        <v>397</v>
      </c>
    </row>
    <row r="3" spans="1:12">
      <c r="A3" s="317" t="s">
        <v>2</v>
      </c>
      <c r="L3" s="317" t="s">
        <v>3</v>
      </c>
    </row>
    <row r="4" ht="15" customHeight="1" spans="1:12">
      <c r="A4" s="303" t="s">
        <v>398</v>
      </c>
      <c r="B4" s="303"/>
      <c r="C4" s="303"/>
      <c r="D4" s="303"/>
      <c r="E4" s="303"/>
      <c r="F4" s="303"/>
      <c r="G4" s="303"/>
      <c r="H4" s="303"/>
      <c r="I4" s="303"/>
      <c r="J4" s="303"/>
      <c r="K4" s="303"/>
      <c r="L4" s="303"/>
    </row>
    <row r="5" ht="15" customHeight="1" spans="1:12">
      <c r="A5" s="303" t="s">
        <v>214</v>
      </c>
      <c r="B5" s="303" t="s">
        <v>123</v>
      </c>
      <c r="C5" s="303" t="s">
        <v>8</v>
      </c>
      <c r="D5" s="303" t="s">
        <v>214</v>
      </c>
      <c r="E5" s="303" t="s">
        <v>123</v>
      </c>
      <c r="F5" s="303" t="s">
        <v>8</v>
      </c>
      <c r="G5" s="303" t="s">
        <v>214</v>
      </c>
      <c r="H5" s="303" t="s">
        <v>123</v>
      </c>
      <c r="I5" s="303" t="s">
        <v>8</v>
      </c>
      <c r="J5" s="303" t="s">
        <v>214</v>
      </c>
      <c r="K5" s="303" t="s">
        <v>123</v>
      </c>
      <c r="L5" s="303" t="s">
        <v>8</v>
      </c>
    </row>
    <row r="6" ht="15" customHeight="1" spans="1:12">
      <c r="A6" s="304" t="s">
        <v>215</v>
      </c>
      <c r="B6" s="304" t="s">
        <v>216</v>
      </c>
      <c r="C6" s="306">
        <v>0</v>
      </c>
      <c r="D6" s="304" t="s">
        <v>217</v>
      </c>
      <c r="E6" s="304" t="s">
        <v>218</v>
      </c>
      <c r="F6" s="306">
        <v>569966.56</v>
      </c>
      <c r="G6" s="304" t="s">
        <v>399</v>
      </c>
      <c r="H6" s="304" t="s">
        <v>400</v>
      </c>
      <c r="I6" s="306">
        <v>0</v>
      </c>
      <c r="J6" s="304" t="s">
        <v>401</v>
      </c>
      <c r="K6" s="304" t="s">
        <v>402</v>
      </c>
      <c r="L6" s="306">
        <v>0</v>
      </c>
    </row>
    <row r="7" ht="15" customHeight="1" spans="1:12">
      <c r="A7" s="304" t="s">
        <v>221</v>
      </c>
      <c r="B7" s="304" t="s">
        <v>222</v>
      </c>
      <c r="C7" s="306">
        <v>0</v>
      </c>
      <c r="D7" s="304" t="s">
        <v>223</v>
      </c>
      <c r="E7" s="304" t="s">
        <v>224</v>
      </c>
      <c r="F7" s="306">
        <v>150810.96</v>
      </c>
      <c r="G7" s="304" t="s">
        <v>403</v>
      </c>
      <c r="H7" s="304" t="s">
        <v>226</v>
      </c>
      <c r="I7" s="306">
        <v>0</v>
      </c>
      <c r="J7" s="304" t="s">
        <v>404</v>
      </c>
      <c r="K7" s="304" t="s">
        <v>328</v>
      </c>
      <c r="L7" s="306">
        <v>0</v>
      </c>
    </row>
    <row r="8" ht="15" customHeight="1" spans="1:12">
      <c r="A8" s="304" t="s">
        <v>227</v>
      </c>
      <c r="B8" s="304" t="s">
        <v>228</v>
      </c>
      <c r="C8" s="306">
        <v>0</v>
      </c>
      <c r="D8" s="304" t="s">
        <v>229</v>
      </c>
      <c r="E8" s="304" t="s">
        <v>230</v>
      </c>
      <c r="F8" s="306">
        <v>0</v>
      </c>
      <c r="G8" s="304" t="s">
        <v>405</v>
      </c>
      <c r="H8" s="304" t="s">
        <v>232</v>
      </c>
      <c r="I8" s="306">
        <v>0</v>
      </c>
      <c r="J8" s="304" t="s">
        <v>406</v>
      </c>
      <c r="K8" s="304" t="s">
        <v>352</v>
      </c>
      <c r="L8" s="306">
        <v>0</v>
      </c>
    </row>
    <row r="9" ht="15" customHeight="1" spans="1:12">
      <c r="A9" s="304" t="s">
        <v>233</v>
      </c>
      <c r="B9" s="304" t="s">
        <v>234</v>
      </c>
      <c r="C9" s="306">
        <v>0</v>
      </c>
      <c r="D9" s="304" t="s">
        <v>235</v>
      </c>
      <c r="E9" s="304" t="s">
        <v>236</v>
      </c>
      <c r="F9" s="306">
        <v>0</v>
      </c>
      <c r="G9" s="304" t="s">
        <v>407</v>
      </c>
      <c r="H9" s="304" t="s">
        <v>238</v>
      </c>
      <c r="I9" s="306">
        <v>0</v>
      </c>
      <c r="J9" s="304" t="s">
        <v>321</v>
      </c>
      <c r="K9" s="304" t="s">
        <v>322</v>
      </c>
      <c r="L9" s="306">
        <v>0</v>
      </c>
    </row>
    <row r="10" ht="15" customHeight="1" spans="1:12">
      <c r="A10" s="304" t="s">
        <v>239</v>
      </c>
      <c r="B10" s="304" t="s">
        <v>240</v>
      </c>
      <c r="C10" s="306">
        <v>0</v>
      </c>
      <c r="D10" s="304" t="s">
        <v>241</v>
      </c>
      <c r="E10" s="304" t="s">
        <v>242</v>
      </c>
      <c r="F10" s="306">
        <v>0</v>
      </c>
      <c r="G10" s="304" t="s">
        <v>408</v>
      </c>
      <c r="H10" s="304" t="s">
        <v>244</v>
      </c>
      <c r="I10" s="306">
        <v>0</v>
      </c>
      <c r="J10" s="304" t="s">
        <v>327</v>
      </c>
      <c r="K10" s="304" t="s">
        <v>328</v>
      </c>
      <c r="L10" s="306">
        <v>0</v>
      </c>
    </row>
    <row r="11" ht="15" customHeight="1" spans="1:12">
      <c r="A11" s="304" t="s">
        <v>245</v>
      </c>
      <c r="B11" s="304" t="s">
        <v>246</v>
      </c>
      <c r="C11" s="306">
        <v>0</v>
      </c>
      <c r="D11" s="304" t="s">
        <v>247</v>
      </c>
      <c r="E11" s="304" t="s">
        <v>248</v>
      </c>
      <c r="F11" s="306">
        <v>10086</v>
      </c>
      <c r="G11" s="304" t="s">
        <v>409</v>
      </c>
      <c r="H11" s="304" t="s">
        <v>250</v>
      </c>
      <c r="I11" s="306">
        <v>0</v>
      </c>
      <c r="J11" s="304" t="s">
        <v>333</v>
      </c>
      <c r="K11" s="304" t="s">
        <v>334</v>
      </c>
      <c r="L11" s="306">
        <v>0</v>
      </c>
    </row>
    <row r="12" ht="15" customHeight="1" spans="1:12">
      <c r="A12" s="304" t="s">
        <v>251</v>
      </c>
      <c r="B12" s="304" t="s">
        <v>252</v>
      </c>
      <c r="C12" s="306">
        <v>0</v>
      </c>
      <c r="D12" s="304" t="s">
        <v>253</v>
      </c>
      <c r="E12" s="304" t="s">
        <v>254</v>
      </c>
      <c r="F12" s="306">
        <v>55000</v>
      </c>
      <c r="G12" s="304" t="s">
        <v>410</v>
      </c>
      <c r="H12" s="304" t="s">
        <v>256</v>
      </c>
      <c r="I12" s="306">
        <v>0</v>
      </c>
      <c r="J12" s="304" t="s">
        <v>339</v>
      </c>
      <c r="K12" s="304" t="s">
        <v>340</v>
      </c>
      <c r="L12" s="306">
        <v>0</v>
      </c>
    </row>
    <row r="13" ht="15" customHeight="1" spans="1:12">
      <c r="A13" s="304" t="s">
        <v>257</v>
      </c>
      <c r="B13" s="304" t="s">
        <v>258</v>
      </c>
      <c r="C13" s="306">
        <v>0</v>
      </c>
      <c r="D13" s="304" t="s">
        <v>259</v>
      </c>
      <c r="E13" s="304" t="s">
        <v>260</v>
      </c>
      <c r="F13" s="306">
        <v>1721.34</v>
      </c>
      <c r="G13" s="304" t="s">
        <v>411</v>
      </c>
      <c r="H13" s="304" t="s">
        <v>262</v>
      </c>
      <c r="I13" s="306">
        <v>0</v>
      </c>
      <c r="J13" s="304" t="s">
        <v>345</v>
      </c>
      <c r="K13" s="304" t="s">
        <v>346</v>
      </c>
      <c r="L13" s="306">
        <v>0</v>
      </c>
    </row>
    <row r="14" ht="15" customHeight="1" spans="1:12">
      <c r="A14" s="304" t="s">
        <v>263</v>
      </c>
      <c r="B14" s="304" t="s">
        <v>264</v>
      </c>
      <c r="C14" s="306">
        <v>0</v>
      </c>
      <c r="D14" s="304" t="s">
        <v>265</v>
      </c>
      <c r="E14" s="304" t="s">
        <v>266</v>
      </c>
      <c r="F14" s="306">
        <v>0</v>
      </c>
      <c r="G14" s="304" t="s">
        <v>412</v>
      </c>
      <c r="H14" s="304" t="s">
        <v>292</v>
      </c>
      <c r="I14" s="306">
        <v>0</v>
      </c>
      <c r="J14" s="304" t="s">
        <v>351</v>
      </c>
      <c r="K14" s="304" t="s">
        <v>352</v>
      </c>
      <c r="L14" s="306">
        <v>0</v>
      </c>
    </row>
    <row r="15" ht="15" customHeight="1" spans="1:12">
      <c r="A15" s="304" t="s">
        <v>269</v>
      </c>
      <c r="B15" s="304" t="s">
        <v>270</v>
      </c>
      <c r="C15" s="306">
        <v>0</v>
      </c>
      <c r="D15" s="304" t="s">
        <v>271</v>
      </c>
      <c r="E15" s="304" t="s">
        <v>272</v>
      </c>
      <c r="F15" s="306">
        <v>0</v>
      </c>
      <c r="G15" s="304" t="s">
        <v>413</v>
      </c>
      <c r="H15" s="304" t="s">
        <v>298</v>
      </c>
      <c r="I15" s="306">
        <v>0</v>
      </c>
      <c r="J15" s="304" t="s">
        <v>414</v>
      </c>
      <c r="K15" s="304" t="s">
        <v>415</v>
      </c>
      <c r="L15" s="306">
        <v>0</v>
      </c>
    </row>
    <row r="16" ht="15" customHeight="1" spans="1:12">
      <c r="A16" s="304" t="s">
        <v>275</v>
      </c>
      <c r="B16" s="304" t="s">
        <v>276</v>
      </c>
      <c r="C16" s="306">
        <v>0</v>
      </c>
      <c r="D16" s="304" t="s">
        <v>277</v>
      </c>
      <c r="E16" s="304" t="s">
        <v>278</v>
      </c>
      <c r="F16" s="306">
        <v>0</v>
      </c>
      <c r="G16" s="304" t="s">
        <v>416</v>
      </c>
      <c r="H16" s="304" t="s">
        <v>304</v>
      </c>
      <c r="I16" s="306">
        <v>0</v>
      </c>
      <c r="J16" s="304" t="s">
        <v>417</v>
      </c>
      <c r="K16" s="304" t="s">
        <v>418</v>
      </c>
      <c r="L16" s="306">
        <v>0</v>
      </c>
    </row>
    <row r="17" ht="15" customHeight="1" spans="1:12">
      <c r="A17" s="304" t="s">
        <v>281</v>
      </c>
      <c r="B17" s="304" t="s">
        <v>282</v>
      </c>
      <c r="C17" s="306">
        <v>0</v>
      </c>
      <c r="D17" s="304" t="s">
        <v>283</v>
      </c>
      <c r="E17" s="304" t="s">
        <v>284</v>
      </c>
      <c r="F17" s="306">
        <v>0</v>
      </c>
      <c r="G17" s="304" t="s">
        <v>419</v>
      </c>
      <c r="H17" s="304" t="s">
        <v>310</v>
      </c>
      <c r="I17" s="306">
        <v>0</v>
      </c>
      <c r="J17" s="304" t="s">
        <v>420</v>
      </c>
      <c r="K17" s="304" t="s">
        <v>421</v>
      </c>
      <c r="L17" s="306">
        <v>0</v>
      </c>
    </row>
    <row r="18" ht="15" customHeight="1" spans="1:12">
      <c r="A18" s="304" t="s">
        <v>287</v>
      </c>
      <c r="B18" s="304" t="s">
        <v>288</v>
      </c>
      <c r="C18" s="306">
        <v>0</v>
      </c>
      <c r="D18" s="304" t="s">
        <v>289</v>
      </c>
      <c r="E18" s="304" t="s">
        <v>290</v>
      </c>
      <c r="F18" s="306">
        <v>136091</v>
      </c>
      <c r="G18" s="304" t="s">
        <v>422</v>
      </c>
      <c r="H18" s="304" t="s">
        <v>423</v>
      </c>
      <c r="I18" s="306">
        <v>0</v>
      </c>
      <c r="J18" s="304" t="s">
        <v>424</v>
      </c>
      <c r="K18" s="304" t="s">
        <v>425</v>
      </c>
      <c r="L18" s="306">
        <v>0</v>
      </c>
    </row>
    <row r="19" ht="15" customHeight="1" spans="1:12">
      <c r="A19" s="304" t="s">
        <v>293</v>
      </c>
      <c r="B19" s="304" t="s">
        <v>294</v>
      </c>
      <c r="C19" s="306">
        <v>0</v>
      </c>
      <c r="D19" s="304" t="s">
        <v>295</v>
      </c>
      <c r="E19" s="304" t="s">
        <v>296</v>
      </c>
      <c r="F19" s="306">
        <v>0</v>
      </c>
      <c r="G19" s="304" t="s">
        <v>219</v>
      </c>
      <c r="H19" s="304" t="s">
        <v>220</v>
      </c>
      <c r="I19" s="306">
        <v>8237</v>
      </c>
      <c r="J19" s="304" t="s">
        <v>357</v>
      </c>
      <c r="K19" s="304" t="s">
        <v>358</v>
      </c>
      <c r="L19" s="306">
        <v>0</v>
      </c>
    </row>
    <row r="20" ht="15" customHeight="1" spans="1:12">
      <c r="A20" s="304" t="s">
        <v>299</v>
      </c>
      <c r="B20" s="304" t="s">
        <v>300</v>
      </c>
      <c r="C20" s="306">
        <v>571338.19</v>
      </c>
      <c r="D20" s="304" t="s">
        <v>301</v>
      </c>
      <c r="E20" s="304" t="s">
        <v>302</v>
      </c>
      <c r="F20" s="306">
        <v>0</v>
      </c>
      <c r="G20" s="304" t="s">
        <v>225</v>
      </c>
      <c r="H20" s="304" t="s">
        <v>226</v>
      </c>
      <c r="I20" s="306">
        <v>0</v>
      </c>
      <c r="J20" s="304" t="s">
        <v>363</v>
      </c>
      <c r="K20" s="304" t="s">
        <v>364</v>
      </c>
      <c r="L20" s="306">
        <v>0</v>
      </c>
    </row>
    <row r="21" ht="15" customHeight="1" spans="1:12">
      <c r="A21" s="304" t="s">
        <v>305</v>
      </c>
      <c r="B21" s="304" t="s">
        <v>306</v>
      </c>
      <c r="C21" s="306">
        <v>0</v>
      </c>
      <c r="D21" s="304" t="s">
        <v>307</v>
      </c>
      <c r="E21" s="304" t="s">
        <v>308</v>
      </c>
      <c r="F21" s="306">
        <v>12351.8</v>
      </c>
      <c r="G21" s="304" t="s">
        <v>231</v>
      </c>
      <c r="H21" s="304" t="s">
        <v>232</v>
      </c>
      <c r="I21" s="306">
        <v>8237</v>
      </c>
      <c r="J21" s="304" t="s">
        <v>369</v>
      </c>
      <c r="K21" s="304" t="s">
        <v>370</v>
      </c>
      <c r="L21" s="306">
        <v>0</v>
      </c>
    </row>
    <row r="22" ht="15" customHeight="1" spans="1:12">
      <c r="A22" s="304" t="s">
        <v>311</v>
      </c>
      <c r="B22" s="304" t="s">
        <v>312</v>
      </c>
      <c r="C22" s="306">
        <v>0</v>
      </c>
      <c r="D22" s="304" t="s">
        <v>313</v>
      </c>
      <c r="E22" s="304" t="s">
        <v>314</v>
      </c>
      <c r="F22" s="306">
        <v>0</v>
      </c>
      <c r="G22" s="304" t="s">
        <v>237</v>
      </c>
      <c r="H22" s="304" t="s">
        <v>238</v>
      </c>
      <c r="I22" s="306">
        <v>0</v>
      </c>
      <c r="J22" s="304" t="s">
        <v>375</v>
      </c>
      <c r="K22" s="304" t="s">
        <v>376</v>
      </c>
      <c r="L22" s="306">
        <v>0</v>
      </c>
    </row>
    <row r="23" ht="15" customHeight="1" spans="1:12">
      <c r="A23" s="304" t="s">
        <v>317</v>
      </c>
      <c r="B23" s="304" t="s">
        <v>318</v>
      </c>
      <c r="C23" s="306">
        <v>0</v>
      </c>
      <c r="D23" s="304" t="s">
        <v>319</v>
      </c>
      <c r="E23" s="304" t="s">
        <v>320</v>
      </c>
      <c r="F23" s="306">
        <v>0</v>
      </c>
      <c r="G23" s="304" t="s">
        <v>243</v>
      </c>
      <c r="H23" s="304" t="s">
        <v>244</v>
      </c>
      <c r="I23" s="306">
        <v>0</v>
      </c>
      <c r="J23" s="304" t="s">
        <v>379</v>
      </c>
      <c r="K23" s="304" t="s">
        <v>380</v>
      </c>
      <c r="L23" s="306">
        <v>0</v>
      </c>
    </row>
    <row r="24" ht="15" customHeight="1" spans="1:12">
      <c r="A24" s="304" t="s">
        <v>323</v>
      </c>
      <c r="B24" s="304" t="s">
        <v>324</v>
      </c>
      <c r="C24" s="306">
        <v>0</v>
      </c>
      <c r="D24" s="304" t="s">
        <v>325</v>
      </c>
      <c r="E24" s="304" t="s">
        <v>326</v>
      </c>
      <c r="F24" s="306">
        <v>0</v>
      </c>
      <c r="G24" s="304" t="s">
        <v>249</v>
      </c>
      <c r="H24" s="304" t="s">
        <v>250</v>
      </c>
      <c r="I24" s="306">
        <v>0</v>
      </c>
      <c r="J24" s="304" t="s">
        <v>383</v>
      </c>
      <c r="K24" s="304" t="s">
        <v>384</v>
      </c>
      <c r="L24" s="306">
        <v>0</v>
      </c>
    </row>
    <row r="25" ht="15" customHeight="1" spans="1:12">
      <c r="A25" s="304" t="s">
        <v>329</v>
      </c>
      <c r="B25" s="304" t="s">
        <v>330</v>
      </c>
      <c r="C25" s="306">
        <v>12800</v>
      </c>
      <c r="D25" s="304" t="s">
        <v>331</v>
      </c>
      <c r="E25" s="304" t="s">
        <v>332</v>
      </c>
      <c r="F25" s="306">
        <v>0</v>
      </c>
      <c r="G25" s="304" t="s">
        <v>255</v>
      </c>
      <c r="H25" s="304" t="s">
        <v>256</v>
      </c>
      <c r="I25" s="306">
        <v>0</v>
      </c>
      <c r="J25" s="304"/>
      <c r="K25" s="304"/>
      <c r="L25" s="305"/>
    </row>
    <row r="26" ht="15" customHeight="1" spans="1:12">
      <c r="A26" s="304" t="s">
        <v>335</v>
      </c>
      <c r="B26" s="304" t="s">
        <v>336</v>
      </c>
      <c r="C26" s="306">
        <v>0</v>
      </c>
      <c r="D26" s="304" t="s">
        <v>337</v>
      </c>
      <c r="E26" s="304" t="s">
        <v>338</v>
      </c>
      <c r="F26" s="306">
        <v>89999.46</v>
      </c>
      <c r="G26" s="304" t="s">
        <v>261</v>
      </c>
      <c r="H26" s="304" t="s">
        <v>262</v>
      </c>
      <c r="I26" s="306">
        <v>0</v>
      </c>
      <c r="J26" s="304"/>
      <c r="K26" s="304"/>
      <c r="L26" s="305"/>
    </row>
    <row r="27" ht="15" customHeight="1" spans="1:12">
      <c r="A27" s="304" t="s">
        <v>341</v>
      </c>
      <c r="B27" s="304" t="s">
        <v>342</v>
      </c>
      <c r="C27" s="306">
        <v>0</v>
      </c>
      <c r="D27" s="304" t="s">
        <v>343</v>
      </c>
      <c r="E27" s="304" t="s">
        <v>344</v>
      </c>
      <c r="F27" s="306">
        <v>0</v>
      </c>
      <c r="G27" s="304" t="s">
        <v>267</v>
      </c>
      <c r="H27" s="304" t="s">
        <v>268</v>
      </c>
      <c r="I27" s="306">
        <v>0</v>
      </c>
      <c r="J27" s="304"/>
      <c r="K27" s="304"/>
      <c r="L27" s="305"/>
    </row>
    <row r="28" ht="15" customHeight="1" spans="1:12">
      <c r="A28" s="304" t="s">
        <v>347</v>
      </c>
      <c r="B28" s="304" t="s">
        <v>348</v>
      </c>
      <c r="C28" s="306">
        <v>558538.19</v>
      </c>
      <c r="D28" s="304" t="s">
        <v>349</v>
      </c>
      <c r="E28" s="304" t="s">
        <v>350</v>
      </c>
      <c r="F28" s="306">
        <v>0</v>
      </c>
      <c r="G28" s="304" t="s">
        <v>273</v>
      </c>
      <c r="H28" s="304" t="s">
        <v>274</v>
      </c>
      <c r="I28" s="306">
        <v>0</v>
      </c>
      <c r="J28" s="304"/>
      <c r="K28" s="304"/>
      <c r="L28" s="305"/>
    </row>
    <row r="29" ht="15" customHeight="1" spans="1:12">
      <c r="A29" s="304" t="s">
        <v>353</v>
      </c>
      <c r="B29" s="304" t="s">
        <v>354</v>
      </c>
      <c r="C29" s="306">
        <v>0</v>
      </c>
      <c r="D29" s="304" t="s">
        <v>355</v>
      </c>
      <c r="E29" s="304" t="s">
        <v>356</v>
      </c>
      <c r="F29" s="306">
        <v>0</v>
      </c>
      <c r="G29" s="304" t="s">
        <v>279</v>
      </c>
      <c r="H29" s="304" t="s">
        <v>280</v>
      </c>
      <c r="I29" s="306">
        <v>0</v>
      </c>
      <c r="J29" s="304"/>
      <c r="K29" s="304"/>
      <c r="L29" s="305"/>
    </row>
    <row r="30" ht="15" customHeight="1" spans="1:12">
      <c r="A30" s="304" t="s">
        <v>359</v>
      </c>
      <c r="B30" s="304" t="s">
        <v>360</v>
      </c>
      <c r="C30" s="306">
        <v>0</v>
      </c>
      <c r="D30" s="304" t="s">
        <v>361</v>
      </c>
      <c r="E30" s="304" t="s">
        <v>362</v>
      </c>
      <c r="F30" s="306">
        <v>0</v>
      </c>
      <c r="G30" s="304" t="s">
        <v>285</v>
      </c>
      <c r="H30" s="304" t="s">
        <v>286</v>
      </c>
      <c r="I30" s="306">
        <v>0</v>
      </c>
      <c r="J30" s="304"/>
      <c r="K30" s="304"/>
      <c r="L30" s="305"/>
    </row>
    <row r="31" ht="15" customHeight="1" spans="1:12">
      <c r="A31" s="304" t="s">
        <v>365</v>
      </c>
      <c r="B31" s="304" t="s">
        <v>366</v>
      </c>
      <c r="C31" s="306">
        <v>0</v>
      </c>
      <c r="D31" s="304" t="s">
        <v>367</v>
      </c>
      <c r="E31" s="304" t="s">
        <v>368</v>
      </c>
      <c r="F31" s="306">
        <v>0</v>
      </c>
      <c r="G31" s="304" t="s">
        <v>291</v>
      </c>
      <c r="H31" s="304" t="s">
        <v>292</v>
      </c>
      <c r="I31" s="306">
        <v>0</v>
      </c>
      <c r="J31" s="304"/>
      <c r="K31" s="304"/>
      <c r="L31" s="305"/>
    </row>
    <row r="32" ht="15" customHeight="1" spans="1:12">
      <c r="A32" s="304" t="s">
        <v>371</v>
      </c>
      <c r="B32" s="304" t="s">
        <v>426</v>
      </c>
      <c r="C32" s="306">
        <v>0</v>
      </c>
      <c r="D32" s="304" t="s">
        <v>373</v>
      </c>
      <c r="E32" s="304" t="s">
        <v>374</v>
      </c>
      <c r="F32" s="306">
        <v>0</v>
      </c>
      <c r="G32" s="304" t="s">
        <v>297</v>
      </c>
      <c r="H32" s="304" t="s">
        <v>298</v>
      </c>
      <c r="I32" s="306">
        <v>0</v>
      </c>
      <c r="J32" s="304"/>
      <c r="K32" s="304"/>
      <c r="L32" s="305"/>
    </row>
    <row r="33" ht="15" customHeight="1" spans="1:12">
      <c r="A33" s="304"/>
      <c r="B33" s="304"/>
      <c r="C33" s="305"/>
      <c r="D33" s="304" t="s">
        <v>377</v>
      </c>
      <c r="E33" s="304" t="s">
        <v>378</v>
      </c>
      <c r="F33" s="306">
        <v>113906</v>
      </c>
      <c r="G33" s="304" t="s">
        <v>303</v>
      </c>
      <c r="H33" s="304" t="s">
        <v>304</v>
      </c>
      <c r="I33" s="306">
        <v>0</v>
      </c>
      <c r="J33" s="304"/>
      <c r="K33" s="304"/>
      <c r="L33" s="305"/>
    </row>
    <row r="34" ht="15" customHeight="1" spans="1:12">
      <c r="A34" s="304"/>
      <c r="B34" s="304"/>
      <c r="C34" s="305"/>
      <c r="D34" s="304" t="s">
        <v>381</v>
      </c>
      <c r="E34" s="304" t="s">
        <v>382</v>
      </c>
      <c r="F34" s="306">
        <v>0</v>
      </c>
      <c r="G34" s="304" t="s">
        <v>309</v>
      </c>
      <c r="H34" s="304" t="s">
        <v>310</v>
      </c>
      <c r="I34" s="306">
        <v>0</v>
      </c>
      <c r="J34" s="304"/>
      <c r="K34" s="304"/>
      <c r="L34" s="305"/>
    </row>
    <row r="35" ht="15" customHeight="1" spans="1:12">
      <c r="A35" s="304"/>
      <c r="B35" s="304"/>
      <c r="C35" s="305"/>
      <c r="D35" s="304" t="s">
        <v>385</v>
      </c>
      <c r="E35" s="304" t="s">
        <v>386</v>
      </c>
      <c r="F35" s="306">
        <v>0</v>
      </c>
      <c r="G35" s="304" t="s">
        <v>315</v>
      </c>
      <c r="H35" s="304" t="s">
        <v>316</v>
      </c>
      <c r="I35" s="306">
        <v>0</v>
      </c>
      <c r="J35" s="304"/>
      <c r="K35" s="304"/>
      <c r="L35" s="305"/>
    </row>
    <row r="36" ht="15" customHeight="1" spans="1:12">
      <c r="A36" s="304"/>
      <c r="B36" s="304"/>
      <c r="C36" s="305"/>
      <c r="D36" s="304" t="s">
        <v>387</v>
      </c>
      <c r="E36" s="304" t="s">
        <v>388</v>
      </c>
      <c r="F36" s="306">
        <v>0</v>
      </c>
      <c r="G36" s="304"/>
      <c r="H36" s="304"/>
      <c r="I36" s="305"/>
      <c r="J36" s="304"/>
      <c r="K36" s="304"/>
      <c r="L36" s="305"/>
    </row>
    <row r="37" ht="15" customHeight="1" spans="1:12">
      <c r="A37" s="304"/>
      <c r="B37" s="304"/>
      <c r="C37" s="305"/>
      <c r="D37" s="304" t="s">
        <v>389</v>
      </c>
      <c r="E37" s="304" t="s">
        <v>390</v>
      </c>
      <c r="F37" s="306">
        <v>0</v>
      </c>
      <c r="G37" s="304"/>
      <c r="H37" s="304"/>
      <c r="I37" s="305"/>
      <c r="J37" s="304"/>
      <c r="K37" s="304"/>
      <c r="L37" s="305"/>
    </row>
    <row r="38" ht="15" customHeight="1" spans="1:12">
      <c r="A38" s="304"/>
      <c r="B38" s="304"/>
      <c r="C38" s="305"/>
      <c r="D38" s="304" t="s">
        <v>391</v>
      </c>
      <c r="E38" s="304" t="s">
        <v>392</v>
      </c>
      <c r="F38" s="306">
        <v>0</v>
      </c>
      <c r="G38" s="304"/>
      <c r="H38" s="304"/>
      <c r="I38" s="305"/>
      <c r="J38" s="304"/>
      <c r="K38" s="304"/>
      <c r="L38" s="305"/>
    </row>
    <row r="39" ht="15" customHeight="1" spans="1:12">
      <c r="A39" s="315" t="s">
        <v>427</v>
      </c>
      <c r="B39" s="315"/>
      <c r="C39" s="315"/>
      <c r="D39" s="315"/>
      <c r="E39" s="315"/>
      <c r="F39" s="315"/>
      <c r="G39" s="315"/>
      <c r="H39" s="315"/>
      <c r="I39" s="315"/>
      <c r="J39" s="315"/>
      <c r="K39" s="315"/>
      <c r="L39" s="315"/>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1"/>
  <sheetViews>
    <sheetView workbookViewId="0">
      <pane xSplit="4" ySplit="9" topLeftCell="E10" activePane="bottomRight" state="frozen"/>
      <selection/>
      <selection pane="topRight"/>
      <selection pane="bottomLeft"/>
      <selection pane="bottomRight" activeCell="A11" sqref="A11:T11"/>
    </sheetView>
  </sheetViews>
  <sheetFormatPr defaultColWidth="9" defaultRowHeight="13.5"/>
  <cols>
    <col min="1" max="3" width="2.775" customWidth="1"/>
    <col min="4" max="4" width="32.7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314" t="s">
        <v>428</v>
      </c>
    </row>
    <row r="2" ht="14.25" spans="20:20">
      <c r="T2" s="302" t="s">
        <v>429</v>
      </c>
    </row>
    <row r="3" ht="14.25" spans="1:20">
      <c r="A3" s="302" t="s">
        <v>2</v>
      </c>
      <c r="T3" s="302" t="s">
        <v>3</v>
      </c>
    </row>
    <row r="4" ht="19.5" customHeight="1" spans="1:20">
      <c r="A4" s="309" t="s">
        <v>6</v>
      </c>
      <c r="B4" s="309"/>
      <c r="C4" s="309"/>
      <c r="D4" s="309"/>
      <c r="E4" s="309" t="s">
        <v>200</v>
      </c>
      <c r="F4" s="309"/>
      <c r="G4" s="309"/>
      <c r="H4" s="309" t="s">
        <v>201</v>
      </c>
      <c r="I4" s="309"/>
      <c r="J4" s="309"/>
      <c r="K4" s="309" t="s">
        <v>202</v>
      </c>
      <c r="L4" s="309"/>
      <c r="M4" s="309"/>
      <c r="N4" s="309"/>
      <c r="O4" s="309"/>
      <c r="P4" s="309" t="s">
        <v>107</v>
      </c>
      <c r="Q4" s="309"/>
      <c r="R4" s="309"/>
      <c r="S4" s="309"/>
      <c r="T4" s="309"/>
    </row>
    <row r="5" ht="19.5" customHeight="1" spans="1:20">
      <c r="A5" s="309" t="s">
        <v>122</v>
      </c>
      <c r="B5" s="309"/>
      <c r="C5" s="309"/>
      <c r="D5" s="309" t="s">
        <v>123</v>
      </c>
      <c r="E5" s="309" t="s">
        <v>129</v>
      </c>
      <c r="F5" s="309" t="s">
        <v>203</v>
      </c>
      <c r="G5" s="309" t="s">
        <v>204</v>
      </c>
      <c r="H5" s="309" t="s">
        <v>129</v>
      </c>
      <c r="I5" s="309" t="s">
        <v>171</v>
      </c>
      <c r="J5" s="309" t="s">
        <v>172</v>
      </c>
      <c r="K5" s="309" t="s">
        <v>129</v>
      </c>
      <c r="L5" s="309" t="s">
        <v>171</v>
      </c>
      <c r="M5" s="309"/>
      <c r="N5" s="309" t="s">
        <v>171</v>
      </c>
      <c r="O5" s="309" t="s">
        <v>172</v>
      </c>
      <c r="P5" s="309" t="s">
        <v>129</v>
      </c>
      <c r="Q5" s="309" t="s">
        <v>203</v>
      </c>
      <c r="R5" s="309" t="s">
        <v>204</v>
      </c>
      <c r="S5" s="309" t="s">
        <v>204</v>
      </c>
      <c r="T5" s="309"/>
    </row>
    <row r="6" ht="19.5" customHeight="1" spans="1:20">
      <c r="A6" s="309"/>
      <c r="B6" s="309"/>
      <c r="C6" s="309"/>
      <c r="D6" s="309"/>
      <c r="E6" s="309"/>
      <c r="F6" s="309"/>
      <c r="G6" s="309" t="s">
        <v>124</v>
      </c>
      <c r="H6" s="309"/>
      <c r="I6" s="309"/>
      <c r="J6" s="309" t="s">
        <v>124</v>
      </c>
      <c r="K6" s="309"/>
      <c r="L6" s="309" t="s">
        <v>124</v>
      </c>
      <c r="M6" s="309" t="s">
        <v>206</v>
      </c>
      <c r="N6" s="309" t="s">
        <v>205</v>
      </c>
      <c r="O6" s="309" t="s">
        <v>124</v>
      </c>
      <c r="P6" s="309"/>
      <c r="Q6" s="309"/>
      <c r="R6" s="309" t="s">
        <v>124</v>
      </c>
      <c r="S6" s="309" t="s">
        <v>207</v>
      </c>
      <c r="T6" s="309" t="s">
        <v>208</v>
      </c>
    </row>
    <row r="7" ht="19.5" customHeight="1" spans="1:20">
      <c r="A7" s="309"/>
      <c r="B7" s="309"/>
      <c r="C7" s="309"/>
      <c r="D7" s="309"/>
      <c r="E7" s="309"/>
      <c r="F7" s="309"/>
      <c r="G7" s="309"/>
      <c r="H7" s="309"/>
      <c r="I7" s="309"/>
      <c r="J7" s="309"/>
      <c r="K7" s="309"/>
      <c r="L7" s="309"/>
      <c r="M7" s="309"/>
      <c r="N7" s="309"/>
      <c r="O7" s="309"/>
      <c r="P7" s="309"/>
      <c r="Q7" s="309"/>
      <c r="R7" s="309"/>
      <c r="S7" s="309"/>
      <c r="T7" s="309"/>
    </row>
    <row r="8" ht="19.5" customHeight="1" spans="1:20">
      <c r="A8" s="309" t="s">
        <v>126</v>
      </c>
      <c r="B8" s="309" t="s">
        <v>127</v>
      </c>
      <c r="C8" s="309" t="s">
        <v>128</v>
      </c>
      <c r="D8" s="309" t="s">
        <v>10</v>
      </c>
      <c r="E8" s="303" t="s">
        <v>11</v>
      </c>
      <c r="F8" s="303" t="s">
        <v>12</v>
      </c>
      <c r="G8" s="303" t="s">
        <v>20</v>
      </c>
      <c r="H8" s="303" t="s">
        <v>24</v>
      </c>
      <c r="I8" s="303" t="s">
        <v>28</v>
      </c>
      <c r="J8" s="303" t="s">
        <v>32</v>
      </c>
      <c r="K8" s="303" t="s">
        <v>36</v>
      </c>
      <c r="L8" s="303" t="s">
        <v>40</v>
      </c>
      <c r="M8" s="303" t="s">
        <v>43</v>
      </c>
      <c r="N8" s="303" t="s">
        <v>46</v>
      </c>
      <c r="O8" s="303" t="s">
        <v>49</v>
      </c>
      <c r="P8" s="303" t="s">
        <v>52</v>
      </c>
      <c r="Q8" s="303" t="s">
        <v>55</v>
      </c>
      <c r="R8" s="303" t="s">
        <v>58</v>
      </c>
      <c r="S8" s="303" t="s">
        <v>61</v>
      </c>
      <c r="T8" s="303" t="s">
        <v>64</v>
      </c>
    </row>
    <row r="9" ht="19.5" customHeight="1" spans="1:20">
      <c r="A9" s="309"/>
      <c r="B9" s="309"/>
      <c r="C9" s="309"/>
      <c r="D9" s="309" t="s">
        <v>129</v>
      </c>
      <c r="E9" s="306"/>
      <c r="F9" s="306"/>
      <c r="G9" s="306"/>
      <c r="H9" s="306"/>
      <c r="I9" s="306"/>
      <c r="J9" s="306"/>
      <c r="K9" s="306"/>
      <c r="L9" s="306"/>
      <c r="M9" s="306"/>
      <c r="N9" s="306"/>
      <c r="O9" s="306"/>
      <c r="P9" s="306"/>
      <c r="Q9" s="306"/>
      <c r="R9" s="306"/>
      <c r="S9" s="306"/>
      <c r="T9" s="306"/>
    </row>
    <row r="10" ht="19.5" customHeight="1" spans="1:20">
      <c r="A10" s="315"/>
      <c r="B10" s="315"/>
      <c r="C10" s="315"/>
      <c r="D10" s="315"/>
      <c r="E10" s="306"/>
      <c r="F10" s="306"/>
      <c r="G10" s="306"/>
      <c r="H10" s="306"/>
      <c r="I10" s="306"/>
      <c r="J10" s="306"/>
      <c r="K10" s="306"/>
      <c r="L10" s="306"/>
      <c r="M10" s="306"/>
      <c r="N10" s="306"/>
      <c r="O10" s="306"/>
      <c r="P10" s="306"/>
      <c r="Q10" s="306"/>
      <c r="R10" s="306"/>
      <c r="S10" s="306"/>
      <c r="T10" s="306"/>
    </row>
    <row r="11" ht="19.5" customHeight="1" spans="1:20">
      <c r="A11" s="315" t="s">
        <v>430</v>
      </c>
      <c r="B11" s="315"/>
      <c r="C11" s="315"/>
      <c r="D11" s="315"/>
      <c r="E11" s="315"/>
      <c r="F11" s="315"/>
      <c r="G11" s="315"/>
      <c r="H11" s="315"/>
      <c r="I11" s="315"/>
      <c r="J11" s="315"/>
      <c r="K11" s="315"/>
      <c r="L11" s="315"/>
      <c r="M11" s="315"/>
      <c r="N11" s="315"/>
      <c r="O11" s="315"/>
      <c r="P11" s="315"/>
      <c r="Q11" s="315"/>
      <c r="R11" s="315"/>
      <c r="S11" s="315"/>
      <c r="T11" s="315"/>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1"/>
  <sheetViews>
    <sheetView tabSelected="1" workbookViewId="0">
      <pane xSplit="4" ySplit="9" topLeftCell="E10" activePane="bottomRight" state="frozen"/>
      <selection/>
      <selection pane="topRight"/>
      <selection pane="bottomLeft"/>
      <selection pane="bottomRight" activeCell="I18" sqref="I18"/>
    </sheetView>
  </sheetViews>
  <sheetFormatPr defaultColWidth="9" defaultRowHeight="13.5"/>
  <cols>
    <col min="1" max="3" width="2.775" customWidth="1"/>
    <col min="4" max="4" width="32.775" customWidth="1"/>
    <col min="5" max="6" width="15" customWidth="1"/>
    <col min="7" max="11" width="14" customWidth="1"/>
    <col min="12" max="12" width="15" customWidth="1"/>
  </cols>
  <sheetData>
    <row r="1" ht="27" spans="7:7">
      <c r="G1" s="314" t="s">
        <v>431</v>
      </c>
    </row>
    <row r="2" ht="14.25" spans="12:12">
      <c r="L2" s="302" t="s">
        <v>432</v>
      </c>
    </row>
    <row r="3" ht="14.25" spans="1:12">
      <c r="A3" s="302" t="s">
        <v>2</v>
      </c>
      <c r="L3" s="302" t="s">
        <v>3</v>
      </c>
    </row>
    <row r="4" ht="19.5" customHeight="1" spans="1:12">
      <c r="A4" s="309" t="s">
        <v>6</v>
      </c>
      <c r="B4" s="309"/>
      <c r="C4" s="309"/>
      <c r="D4" s="309"/>
      <c r="E4" s="309" t="s">
        <v>200</v>
      </c>
      <c r="F4" s="309"/>
      <c r="G4" s="309"/>
      <c r="H4" s="309" t="s">
        <v>201</v>
      </c>
      <c r="I4" s="309" t="s">
        <v>202</v>
      </c>
      <c r="J4" s="309" t="s">
        <v>107</v>
      </c>
      <c r="K4" s="309"/>
      <c r="L4" s="309"/>
    </row>
    <row r="5" ht="19.5" customHeight="1" spans="1:12">
      <c r="A5" s="309" t="s">
        <v>122</v>
      </c>
      <c r="B5" s="309"/>
      <c r="C5" s="309"/>
      <c r="D5" s="309" t="s">
        <v>123</v>
      </c>
      <c r="E5" s="309" t="s">
        <v>129</v>
      </c>
      <c r="F5" s="309" t="s">
        <v>433</v>
      </c>
      <c r="G5" s="309" t="s">
        <v>434</v>
      </c>
      <c r="H5" s="309"/>
      <c r="I5" s="309"/>
      <c r="J5" s="309" t="s">
        <v>129</v>
      </c>
      <c r="K5" s="309" t="s">
        <v>433</v>
      </c>
      <c r="L5" s="303" t="s">
        <v>434</v>
      </c>
    </row>
    <row r="6" ht="19.5" customHeight="1" spans="1:12">
      <c r="A6" s="309"/>
      <c r="B6" s="309"/>
      <c r="C6" s="309"/>
      <c r="D6" s="309"/>
      <c r="E6" s="309"/>
      <c r="F6" s="309"/>
      <c r="G6" s="309"/>
      <c r="H6" s="309"/>
      <c r="I6" s="309"/>
      <c r="J6" s="309"/>
      <c r="K6" s="309"/>
      <c r="L6" s="303" t="s">
        <v>207</v>
      </c>
    </row>
    <row r="7" ht="19.5" customHeight="1" spans="1:12">
      <c r="A7" s="309"/>
      <c r="B7" s="309"/>
      <c r="C7" s="309"/>
      <c r="D7" s="309"/>
      <c r="E7" s="309"/>
      <c r="F7" s="309"/>
      <c r="G7" s="309"/>
      <c r="H7" s="309"/>
      <c r="I7" s="309"/>
      <c r="J7" s="309"/>
      <c r="K7" s="309"/>
      <c r="L7" s="303"/>
    </row>
    <row r="8" ht="19.5" customHeight="1" spans="1:12">
      <c r="A8" s="309" t="s">
        <v>126</v>
      </c>
      <c r="B8" s="309" t="s">
        <v>127</v>
      </c>
      <c r="C8" s="309" t="s">
        <v>128</v>
      </c>
      <c r="D8" s="309" t="s">
        <v>10</v>
      </c>
      <c r="E8" s="303" t="s">
        <v>11</v>
      </c>
      <c r="F8" s="303" t="s">
        <v>12</v>
      </c>
      <c r="G8" s="303" t="s">
        <v>20</v>
      </c>
      <c r="H8" s="303" t="s">
        <v>24</v>
      </c>
      <c r="I8" s="303" t="s">
        <v>28</v>
      </c>
      <c r="J8" s="303" t="s">
        <v>32</v>
      </c>
      <c r="K8" s="303" t="s">
        <v>36</v>
      </c>
      <c r="L8" s="303" t="s">
        <v>40</v>
      </c>
    </row>
    <row r="9" ht="19.5" customHeight="1" spans="1:12">
      <c r="A9" s="309"/>
      <c r="B9" s="309"/>
      <c r="C9" s="309"/>
      <c r="D9" s="309" t="s">
        <v>129</v>
      </c>
      <c r="E9" s="306"/>
      <c r="F9" s="306"/>
      <c r="G9" s="306"/>
      <c r="H9" s="306"/>
      <c r="I9" s="306"/>
      <c r="J9" s="306"/>
      <c r="K9" s="306"/>
      <c r="L9" s="306"/>
    </row>
    <row r="10" ht="19.5" customHeight="1" spans="1:12">
      <c r="A10" s="315"/>
      <c r="B10" s="315"/>
      <c r="C10" s="315"/>
      <c r="D10" s="315"/>
      <c r="E10" s="306"/>
      <c r="F10" s="306"/>
      <c r="G10" s="306"/>
      <c r="H10" s="306"/>
      <c r="I10" s="306"/>
      <c r="J10" s="306"/>
      <c r="K10" s="306"/>
      <c r="L10" s="306"/>
    </row>
    <row r="11" ht="19.5" customHeight="1" spans="1:12">
      <c r="A11" s="315" t="s">
        <v>435</v>
      </c>
      <c r="B11" s="315"/>
      <c r="C11" s="315"/>
      <c r="D11" s="315"/>
      <c r="E11" s="315"/>
      <c r="F11" s="315"/>
      <c r="G11" s="315"/>
      <c r="H11" s="315"/>
      <c r="I11" s="315"/>
      <c r="J11" s="315"/>
      <c r="K11" s="315"/>
      <c r="L11" s="315"/>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22</vt:i4>
      </vt:variant>
    </vt:vector>
  </HeadingPairs>
  <TitlesOfParts>
    <vt:vector size="22"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公开12表国有资产使用情况表</vt:lpstr>
      <vt:lpstr>公开13表 部门整体支出绩效自评情况</vt:lpstr>
      <vt:lpstr>公开14表部门整体支出绩效自评表</vt:lpstr>
      <vt:lpstr>公开15-1表2023年度项目支出绩效自评表（营养改善计划）</vt:lpstr>
      <vt:lpstr>公开15-2表2023年度项目支出绩效自评表（公用经费）</vt:lpstr>
      <vt:lpstr>公开15-3表2023年度项目支出绩效自评表（特教经费）</vt:lpstr>
      <vt:lpstr>公开15-4表2023年度项目支出绩效自评表（生活补助）</vt:lpstr>
      <vt:lpstr>公开15-5表2023年度项目支出绩效自评表（改善办学条件）</vt:lpstr>
      <vt:lpstr>公开15-6表2023年度项目支出绩效自评表（课后服务)</vt:lpstr>
      <vt:lpstr>公开15-7表2023年度项目支出绩效自评表（乡村教师补助)</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2024-09-11T07:02:00Z</dcterms:created>
  <dcterms:modified xsi:type="dcterms:W3CDTF">2024-10-30T07:57:30Z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2024-09-11T07:02:38.837Z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KSOProductBuildVer">
    <vt:lpwstr>2052-11.8.6.8722</vt:lpwstr>
  </property>
  <property fmtid="{D5CDD505-2E9C-101B-9397-08002B2CF9AE}" pid="10" name="ICV">
    <vt:lpwstr>0BDDBA0DE46C43C79EE826F284557942_12</vt:lpwstr>
  </property>
</Properties>
</file>