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8"/>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公开12表国有资产使用情况表" sheetId="13" r:id="rId12"/>
    <sheet name="公开13表 部门整体支出绩效自评情况" sheetId="14" r:id="rId13"/>
    <sheet name="公开14表部门整体支出绩效自评表" sheetId="15" r:id="rId14"/>
    <sheet name="公开15-1表2023年度项目支出绩效自评表（义务公用经费）" sheetId="16" r:id="rId15"/>
    <sheet name="公开15-2表2023年度项目支出绩效自评表（特殊教育） " sheetId="17" r:id="rId16"/>
    <sheet name="公开15-3表2023年度项目支出绩效自评表（营养改善计划） " sheetId="18" r:id="rId17"/>
    <sheet name="公开15-4表2023年度项目支出绩效自评表（家庭经济困难） " sheetId="19" r:id="rId18"/>
    <sheet name="公开15-5表2023年度项目支出绩效自评表（学前教育补助） " sheetId="20" r:id="rId19"/>
    <sheet name="公开15-6表2023年度项目支出绩效自评表（课后服务补助） " sheetId="21" r:id="rId20"/>
    <sheet name="公开15-7表2023年度项目支出绩效自评表（乡村教师补助） " sheetId="22" r:id="rId21"/>
    <sheet name="公开15-8表2023年度项目支出绩效自评表（改善办学条件）" sheetId="23" r:id="rId22"/>
  </sheets>
  <definedNames>
    <definedName name="地区名称">#REF!</definedName>
    <definedName name="_xlnm.Print_Area" localSheetId="12">'公开13表 部门整体支出绩效自评情况'!$A$1:$D$19</definedName>
    <definedName name="_xlnm.Print_Area" localSheetId="13">公开14表部门整体支出绩效自评表!$A$1:$J$47</definedName>
    <definedName name="_xlnm.Print_Area" localSheetId="14">#REF!</definedName>
    <definedName name="_xlnm.Print_Area" localSheetId="15">#REF!</definedName>
  </definedNames>
  <calcPr calcId="144525"/>
</workbook>
</file>

<file path=xl/sharedStrings.xml><?xml version="1.0" encoding="utf-8"?>
<sst xmlns="http://schemas.openxmlformats.org/spreadsheetml/2006/main" count="2205" uniqueCount="761">
  <si>
    <t>收入支出决算表</t>
  </si>
  <si>
    <t>公开01表</t>
  </si>
  <si>
    <t>部门：元谋县老城小学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</si>
  <si>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</si>
  <si>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</si>
  <si>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</si>
  <si>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</si>
  <si>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</si>
  <si>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</si>
  <si>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</si>
  <si>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</si>
  <si>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</si>
  <si>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</si>
  <si>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</si>
  <si>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</si>
  <si>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</si>
  <si>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</si>
  <si>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</si>
  <si>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</si>
  <si>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</si>
  <si>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</si>
  <si>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</si>
  <si>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</si>
  <si>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</si>
  <si>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</si>
  <si>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</si>
  <si>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</si>
  <si>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</si>
  <si>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</si>
  <si>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</si>
  <si>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</si>
  <si>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</si>
  <si>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</si>
  <si>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</si>
  <si>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</si>
  <si>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</si>
  <si>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</si>
  <si>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</si>
  <si>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</si>
  <si>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</si>
  <si>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</si>
  <si>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</si>
  <si>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</si>
  <si>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</si>
  <si>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</si>
  <si>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</si>
  <si>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</si>
  <si>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</si>
  <si>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</si>
  <si>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</si>
  <si>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</si>
  <si>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</si>
  <si>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</si>
  <si>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</si>
  <si>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</si>
  <si>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</si>
  <si>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</si>
  <si>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</si>
  <si>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</si>
  <si>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</si>
  <si>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</si>
  <si>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</si>
  <si>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</si>
  <si>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</si>
  <si>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</si>
  <si>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</si>
  <si>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</si>
  <si>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</si>
  <si>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</si>
  <si>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</si>
  <si>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</si>
  <si>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</si>
  <si>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</si>
  <si>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</si>
  <si>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</si>
  <si>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</si>
  <si>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</si>
  <si>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</si>
  <si>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</si>
  <si>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</si>
  <si>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</si>
  <si>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</si>
  <si>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</si>
  <si>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</si>
  <si>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</si>
  <si>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</si>
  <si>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</si>
  <si>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</si>
  <si>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</si>
  <si>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</si>
  <si>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</si>
  <si>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</si>
  <si>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</si>
  <si>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</si>
  <si>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</si>
  <si>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</si>
  <si>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</si>
  <si>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</si>
  <si>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</si>
  <si>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</si>
  <si>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</si>
  <si>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</si>
  <si>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</si>
  <si>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</si>
  <si>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</si>
  <si>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</si>
  <si>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</si>
  <si>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</si>
  <si>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</si>
  <si>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</si>
  <si>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</si>
  <si>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</si>
  <si>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</si>
  <si>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</si>
  <si>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</si>
  <si>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</si>
  <si>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</si>
  <si>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</si>
  <si>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</si>
  <si>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</si>
  <si>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</si>
  <si>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</si>
  <si>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</si>
  <si>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</si>
  <si>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</si>
  <si>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</si>
  <si>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</si>
  <si>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</si>
  <si>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</si>
  <si>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</si>
  <si>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</si>
  <si>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</si>
  <si>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</si>
  <si>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</si>
  <si>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</si>
  <si>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</si>
  <si>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</si>
  <si>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</si>
  <si>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</si>
  <si>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</si>
  <si>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</si>
  <si>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</si>
  <si>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</si>
  <si>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</si>
  <si>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</si>
  <si>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</si>
  <si>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</si>
  <si>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</si>
  <si>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</si>
  <si>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</si>
  <si>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</si>
  <si>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</si>
  <si>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</si>
  <si>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</si>
  <si>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</si>
  <si>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</si>
  <si>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</si>
  <si>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</si>
  <si>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</si>
  <si>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</si>
  <si>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</si>
  <si>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</si>
  <si>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</si>
  <si>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</si>
  <si>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</si>
  <si>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</si>
  <si>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</si>
  <si>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</si>
  <si>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</si>
  <si>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</si>
  <si>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</si>
  <si>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</si>
  <si>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</si>
  <si>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</si>
  <si>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</si>
  <si>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</si>
  <si>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</si>
  <si>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</si>
  <si>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</si>
  <si>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</si>
  <si>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</si>
  <si>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</si>
  <si>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</si>
  <si>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</si>
  <si>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</si>
  <si>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</si>
  <si>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</si>
  <si>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</si>
  <si>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</si>
  <si>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</si>
  <si>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</si>
  <si>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</si>
  <si>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</si>
  <si>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</si>
  <si>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</si>
  <si>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</si>
  <si>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</si>
  <si>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</si>
  <si>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</si>
  <si>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</si>
  <si>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</si>
  <si>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</si>
  <si>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</si>
  <si>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</si>
  <si>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</si>
  <si>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</si>
  <si>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</si>
  <si>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</si>
  <si>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</si>
  <si>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</si>
  <si>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</si>
  <si>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</si>
  <si>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</si>
  <si>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</si>
  <si>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</si>
  <si>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</si>
  <si>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</si>
  <si>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</si>
  <si>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</si>
  <si>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</si>
  <si>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</si>
  <si>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</si>
  <si>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</si>
  <si>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</si>
  <si>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</si>
  <si>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</si>
  <si>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</si>
  <si>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</si>
  <si>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</si>
  <si>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</si>
  <si>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</si>
  <si>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</si>
  <si>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</si>
  <si>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</si>
  <si>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</si>
  <si>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</si>
  <si>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</si>
  <si>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</si>
  <si>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</si>
  <si>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</si>
  <si>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</si>
  <si>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</si>
  <si>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</si>
  <si>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</si>
  <si>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</si>
  <si>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</si>
  <si>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</si>
  <si>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</si>
  <si>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</si>
  <si>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</si>
  <si>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</si>
  <si>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</si>
  <si>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</si>
  <si>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</si>
  <si>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</si>
  <si>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</si>
  <si>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</si>
  <si>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</si>
  <si>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</si>
  <si>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</si>
  <si>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</si>
  <si>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</si>
  <si>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</si>
  <si>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</si>
  <si>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</si>
  <si>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</si>
  <si>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</si>
  <si>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</si>
  <si>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</si>
  <si>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</si>
  <si>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</si>
  <si>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</si>
  <si>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</si>
  <si>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</si>
  <si>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</si>
  <si>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</si>
  <si>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</si>
  <si>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</si>
  <si>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</si>
  <si>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</si>
  <si>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</si>
  <si>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</si>
  <si>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</si>
  <si>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</si>
  <si>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</si>
  <si>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</si>
  <si>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</si>
  <si>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</si>
  <si>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</si>
  <si>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</si>
  <si>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</si>
  <si>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</si>
  <si>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</si>
  <si>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</si>
  <si>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</si>
  <si>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</si>
  <si>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</si>
  <si>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</si>
  <si>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</si>
  <si>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</si>
  <si>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</si>
  <si>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</si>
  <si>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</si>
  <si>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</si>
  <si>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</si>
  <si>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</si>
  <si>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</si>
  <si>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</si>
  <si>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</si>
  <si>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</si>
  <si>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</si>
  <si>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</si>
  <si>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</si>
  <si>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</si>
  <si>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</si>
  <si>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</si>
  <si>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</si>
  <si>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</si>
  <si>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</si>
  <si>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</si>
  <si>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</si>
  <si>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</si>
  <si>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</si>
  <si>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</si>
  <si>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</si>
  <si>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</si>
  <si>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</si>
  <si>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</si>
  <si>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</si>
  <si>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</si>
  <si>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</si>
  <si>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</si>
  <si>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</si>
  <si>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</si>
  <si>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</si>
  <si>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</si>
  <si>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</si>
  <si>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</si>
  <si>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</si>
  <si>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</si>
  <si>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</si>
  <si>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</si>
  <si>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</si>
  <si>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</si>
  <si>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</si>
  <si>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</si>
  <si>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</si>
  <si>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</si>
  <si>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</si>
  <si>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</si>
  <si>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</si>
  <si>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</si>
  <si>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</si>
  <si>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</si>
  <si>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</si>
  <si>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</si>
  <si>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</si>
  <si>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</si>
  <si>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</si>
  <si>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</si>
  <si>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</si>
  <si>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</si>
  <si>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</si>
  <si>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</si>
  <si>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</si>
  <si>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</si>
  <si>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</si>
  <si>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</si>
  <si>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</si>
  <si>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</si>
  <si>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</si>
  <si>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</si>
  <si>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</si>
  <si>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</si>
  <si>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</si>
  <si>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</si>
  <si>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</si>
  <si>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</si>
  <si>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</si>
  <si>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</si>
  <si>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</si>
  <si>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</si>
  <si>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</si>
  <si>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</si>
  <si>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</si>
  <si>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</si>
  <si>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</si>
  <si>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</si>
  <si>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</si>
  <si>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</si>
  <si>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</si>
  <si>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</si>
  <si>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</si>
  <si>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</si>
  <si>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</si>
  <si>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</si>
  <si>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</si>
  <si>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</si>
  <si>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</si>
  <si>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</si>
  <si>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</si>
  <si>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</si>
  <si>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</si>
  <si>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</si>
  <si>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</si>
  <si>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</si>
  <si>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</si>
  <si>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</si>
  <si>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</si>
  <si>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</si>
  <si>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</si>
  <si>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</si>
  <si>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</si>
  <si>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</si>
  <si>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</si>
  <si>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</si>
  <si>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</si>
  <si>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</si>
  <si>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</si>
  <si>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</si>
  <si>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</si>
  <si>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</si>
  <si>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</si>
  <si>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</si>
  <si>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</si>
  <si>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</si>
  <si>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</si>
  <si>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</si>
  <si>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</si>
  <si>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</si>
  <si>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</si>
  <si>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</si>
  <si>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</si>
  <si>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</si>
  <si>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</si>
  <si>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</si>
  <si>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注：本表反映部门本年度政府性基金预算财政拨款的收支和年初、年末结转结余情况。2023年度没有政府性基金预算拨款收支，此表为空表</t>
  </si>
  <si>
    <t>国有资本经营预算财政拨款收入支出决算表</t>
  </si>
  <si>
    <t>公开09表</t>
  </si>
  <si>
    <t>结转</t>
  </si>
  <si>
    <t>结余</t>
  </si>
  <si>
    <t>注：本表反映部门本年度国有资本经营预算财政拨款的收支和年初、年末结转结余情况。2023年度没有国有资本经营预算财政拨款收入支出，此表为空表。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</si>
  <si>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</si>
  <si>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</si>
  <si>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</si>
  <si>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</si>
  <si>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</si>
  <si>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</si>
  <si>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</si>
  <si>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</si>
  <si>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</si>
  <si>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</si>
  <si>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</si>
  <si>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</si>
  <si>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</si>
  <si>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</si>
  <si>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</si>
  <si>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</si>
  <si>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</si>
  <si>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</si>
  <si>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</si>
  <si>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</si>
  <si>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</si>
  <si>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</si>
  <si>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</si>
  <si>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</si>
  <si>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</si>
  <si>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</si>
  <si>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</si>
  <si>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</si>
  <si>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</si>
  <si>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</si>
  <si>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</si>
  <si>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</si>
  <si>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</si>
  <si>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</si>
  <si>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2．“机关运行经费”填列行政单位和参照公务员法管理的事业单位财政拨款基本支出中的公用经费支出。元谋县羊街小学2023年度无财政拨款“三公”经费、行政参公单位机关运行经费收支，此表为空表。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</si>
  <si>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</si>
  <si>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</si>
  <si>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</si>
  <si>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2023年度无一般公共预算财政拨款“三公”经费收支，此为空表。</t>
  </si>
  <si>
    <t>国有资产使用情况表</t>
  </si>
  <si>
    <t>公开12表</t>
  </si>
  <si>
    <t>部门：</t>
  </si>
  <si>
    <t>元谋县老城小学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</si>
  <si>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</si>
  <si>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</si>
  <si>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</si>
  <si>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</si>
  <si>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</si>
  <si>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</si>
  <si>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</si>
  <si>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</si>
  <si>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</si>
  <si>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</si>
  <si>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</si>
  <si>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</si>
  <si>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</si>
  <si>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</si>
  <si>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</si>
  <si>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</si>
  <si>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</si>
  <si>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单位：元</t>
  </si>
  <si>
    <t>一、部门基本情况</t>
  </si>
  <si>
    <t>（一）部门概况</t>
  </si>
  <si>
    <t>元谋县老城小学是元谋县老城乡辖区内的一所乡镇公办性质的完全小学，下辖9所完小1所公办幼儿园4所附属幼儿园。2023年末实有人员编制127人，退休人员78人，遗属人员10人，民师退养人员1人，在校学生1562人。主要从事实施小学阶段的义务教育，促进基础教育发展，全面贯彻党的教育方针、坚持社会主义办学方向，深化课堂教学改革，全面提高教育教学质量；秉持“立德树人”办学理念，对学生进行思想政治教育、安全教育以及开展教育教学业务活动，组织学生进行学年末学业水平检测和学籍管理工作；落实双线六长送学制，抓实控辍保学工作；合理使用各种经费和补助资金，精准资助家庭经济困难学生，不因家庭经济困难而失学，巩固脱贫攻坚成果；做好县委、政府及教育主管部门安排的各项工作任务。</t>
  </si>
  <si>
    <t>（二）部门绩效目标的设立情况</t>
  </si>
  <si>
    <t>元谋小学2023年的年度目标为：保障学校小学阶段义务教育教育教学的正常运行，确保小学阶段的学龄学生完成义务教育，促进学生身心健康发展，使各渠道资金发挥社会效益。                                                    严格落实《云南省教育领域财政事权和支出责任划分改革实施方案》（云政办发〔2020〕7号）精神，落实《财政部办公厅 教育部办公厅关于进一步加强义务教育学校公用经费管理的通知》（财办教〔2020〕68号）精神，提高我校教育水平，强化资金监管，认真开展资金核查工作，保障资金使用合理合规。</t>
  </si>
  <si>
    <t>（三）部门整体收支情况</t>
  </si>
  <si>
    <t>1.元谋县老城小学2023年度收入决算数32820361.30元。其中：财政拨款收入32820361.30元，占总收入的100%；收入决算数32820361.30元较2022年的31,275,893.47元增长1544467.83元，增长比例4.94%，主要原因是我单位本年度无税务局退回代扣税金手续费。                                             2.元谋县老城小学部门2023年度支出决算数33300717.67元。其中：基本支出29022502.38元，占总支出的87.15%；项目支出4278215.29元，占总支出的12.85%。2023年支出决算数33300717.67元较2022年的30893824.09元,增长2406893.58元，增长比例7.79%，主要原因是我单位本年度预算指标不够精准，导致部分指标结余。</t>
  </si>
  <si>
    <t>（四）部门预算管理制度建设情况</t>
  </si>
  <si>
    <t>1.加强制度建设。在我单位原先制定的财务管理制度、经费报销管理办法基础上，不断完善制度。                                               2.规范资金使用。依据《云南省教育厅财政专项资金分配管理办法》，进一步规范专项资金的分配和管理，提升资金使用效益。</t>
  </si>
  <si>
    <t>（五）严控“三公经费”支出情况</t>
  </si>
  <si>
    <t>我单位无“三公经费”支出。</t>
  </si>
  <si>
    <t>二、绩效自评工作情况</t>
  </si>
  <si>
    <t>（一）绩效自评的目的</t>
  </si>
  <si>
    <t>1.通过开展整体支出绩效评价，从整体上提高预算绩效管理水平，强化部门支出责任，规范资金管理，分析资金使用中存在的问题及原因，掌握项目实施及进展情况，有助于我校及时总结经验，改进管理措施，完善工作机制，进一步增强和落实绩效管理责任，有助于最大化发挥资金使用效益。             2.绩效自评结果作为下一年度安排部门整体支出和项目支出资金的重要依据，为预算编制提供参考。通过绩效自评结果了解资金配置是否合理，是否发挥应有作用，支出规模是否适当，总结经验和教训，进一步推动全过程预算绩效管理工作。</t>
  </si>
  <si>
    <t>（二）自评组织过程</t>
  </si>
  <si>
    <t>1.前期准备</t>
  </si>
  <si>
    <t>1.成立考评小组：学校校长为组长，总务处牵头抓总，组织学校相关内设机构、相关负责人员组成绩效评价领导小组；2.对学校教职员工进行整体支出绩效评价工作培训；3.学校开展自评。</t>
  </si>
  <si>
    <t>2.组织实施</t>
  </si>
  <si>
    <t>由校长为组长，以总务处处为主，组织学校相关人员组成的绩效评价领导小组，按照要求填报项目支出绩效自评报告，并附相关支撑材料。在“预算管理一体化系统”中填报部门整体支出绩效自评情况和《部门整体支出绩效指标自评表》。</t>
  </si>
  <si>
    <t>三、评价情况分析及综合评价结论</t>
  </si>
  <si>
    <t>学校校长任组长，总务处牵头抓总，组织绩效评价工作小组按照整体部门支出绩效评价相关要求进行考评和评价，通过自评学校2023年度预算编制和执行是全面、科学、可行的，自评等级为良好。</t>
  </si>
  <si>
    <t>四、存在的问题和整改情况</t>
  </si>
  <si>
    <t>存在的问题：1.我单位预算支出和执行预算支出存在偏差；               2.财务人员业务能力跟不上会计制度的要求。                                         整改情况：1.制定和完善基本支出、项目支出标准，严格按项目和预算支出执行；                                                            2.已督促我单位会计人员加强政府会计制度和预算法律、法规的学习、规范账务处理。</t>
  </si>
  <si>
    <t>五、绩效自评结果应用</t>
  </si>
  <si>
    <t>我单位加快预算执行进度，强化厉行节约，强化资金效益，加快项目实施，将绩效目标审核结果作为2024年对部门整体安排的依据，应用于预算调整，预算申报，解决实施中的困难和问题。</t>
  </si>
  <si>
    <t>六、主要经验及做法</t>
  </si>
  <si>
    <t>1、学校领导高度重视，在单位预算编制、预算执行实施过程中全程监督，确保资金安全；2、严格按照年初预算进行部门整体支出。在支出过程中，严格遵守各项规章制度，专款专用，及时落实拨付，无截留、无挪用等现象。3.认真落实和完成县委、政府确定的教育建设目标任务，遵守先有预算项目、后有执行的财务管理制度，牢固筑起“花钱必问效、无效必问责”的资金使用体系。</t>
  </si>
  <si>
    <t>七、其他需说明的情况</t>
  </si>
  <si>
    <t>无</t>
  </si>
  <si>
    <t>备注：涉密部门和涉密信息按保密规定不公开。</t>
  </si>
  <si>
    <t>2023年度部门整体支出绩效自评表</t>
  </si>
  <si>
    <t>公开14表</t>
  </si>
  <si>
    <t>部门名称</t>
  </si>
  <si>
    <t>内容</t>
  </si>
  <si>
    <t>说明</t>
  </si>
  <si>
    <t>部门总体目标</t>
  </si>
  <si>
    <t>部门职责</t>
  </si>
  <si>
    <t>全面贯彻党的教育方针、坚持社会主义办学方向，秉持“立德树人”办学理念，深化课堂教学改革，全面提高教育教学质量；对学生进行思想政治教育、安全教育以及开展教育教学业务活动，组织学生进行学年末学业水平检测和学籍管理工作；落实双线六长送学制，抓实控辍保学工作；合理使用各种经费和补助资金，精准资助家庭经济困难学生，不因家庭经济困难而失学，巩固脱贫攻坚成果；做好县委、政府及教育主管部门安排的各项工作任务。</t>
  </si>
  <si>
    <t>总体绩效目标</t>
  </si>
  <si>
    <t>1、执行党和国家的教育方针、政策，切实加强师德师风建设和学生思想道德教育工作，提高育人实效和质量意识，推进学校教育教学质量稳步上升。
2、合理使用公用经费，保障学校教育教育学工作的正常运行。改善和优化学校的办学条件，提升学校育人环境。
3、科学管理，为学校教育教学发展提供保障。压实安全责任，努力创建平安和谐校园。
4、严格落实精准教育扶贫政策，按时、足额发放助学金，不让家庭经济困难的学生因经济困难而失学。
5、依法动员初中阶段的适龄儿童入学，做好控辍保学工作，一切为学生服务，稳步提高教育教学质量，力争保持在同类校前列。
6、严格执行财务管理制度，合理安排资金，依规合理使用义务保障公用经费及各类补助资金，使其发挥最大效益，巩固脱贫攻坚成果。</t>
  </si>
  <si>
    <t>一、部门年度目标</t>
  </si>
  <si>
    <t>财年</t>
  </si>
  <si>
    <t>目标</t>
  </si>
  <si>
    <t>实际完成情况</t>
  </si>
  <si>
    <t>2023</t>
  </si>
  <si>
    <t>1、根据《云南省人民政府关于进一步完善城乡义务教育经费保障机制的通知》（云政发﹝2016﹞74号）要求，执行预算支出。
2、合理使用公用经费，保障学校教育教学工作的正常运行。
3、资金的使用效益让学生和家长满意度达85％以上。
4、科学管理，服务学生，落实控辍保学工作，稳步提高教育教学质量，力争达到同类校前列。
5、严格执行财务管理制度，合理安排资金，依规合理使用义务教育补助公用经费，按时、足额发放助学金，不让家庭经济困难的学生因经济困难而失学。</t>
  </si>
  <si>
    <t>县财政局按时、足额下拨义务教育公用经费保障资金，按照学校财务管理制度和内控制度要求，合理使用义务教育公用经费，特殊教育公用经费，家庭经济困难学生生活补助，营养改善计划补助资金，强化资金跟踪问效，有效保障了学校教育教育学的正常运行，没有因资金短缺而影响学校正常的教育教学秩序，使1574人义务教育小学阶段学龄学生接受了义务教育。教育教学成果保持在同类学校前列，取得了良好的社会效益，学生和家长的满意度达85％以上。</t>
  </si>
  <si>
    <t>2024</t>
  </si>
  <si>
    <t>1、根据《云南省人民政府关于进一步完善城乡义务教育经费保障机制的通知》（云政发﹝2016﹞74号）要求，执行预算支出。
2、合理使用公用经费，保障学校教育教学工作的正常运行。
3、资金的使用效益让学生和家长满意度达85％以上。
4、科学管理，服务学生，落实控辍保学工作，稳步提高教育教学质量，力争达到同类校前列。
6、严格执行财务管理制度，合理安排资金，依规合理使用义务教育补助公用经费，按时、足额发放助学金，不让家庭经济困难的学生因经济困难而失学。</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</si>
  <si>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</si>
  <si>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</si>
  <si>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</si>
  <si>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</si>
  <si>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</si>
  <si>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</si>
  <si>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</si>
  <si>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</si>
  <si>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</si>
  <si>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</si>
  <si>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</si>
  <si>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</si>
  <si>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</si>
  <si>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城乡义务教育公用经费</t>
  </si>
  <si>
    <t>县本级</t>
  </si>
  <si>
    <t>义务教育公用经费按照在校学生1573人，生均650元预算；中央、省、州、县按80%：14%：3%：3%分级配套。</t>
  </si>
  <si>
    <t>0.00</t>
  </si>
  <si>
    <t>年末结转资金11.84万元在2024年1月列
支。</t>
  </si>
  <si>
    <t>乡村教师岗位生活补助资金</t>
  </si>
  <si>
    <t>元财教〔2023〕70号乡村教师岗位生活补助州级资金</t>
  </si>
  <si>
    <t>农村义务教育学生营养改善计划补助资金</t>
  </si>
  <si>
    <t>农村义务教育学生营养改善计划补助资金按照在校学生1572人，应享受人数1562人，实际享受人数1562人，人均1000元预算，用于持续改善农村地区学生营养状况。</t>
  </si>
  <si>
    <t>因学校2023年12月末学期结束，人数结
余与天数结余，年末结转资金12.49万元
在2024年1月列支。</t>
  </si>
  <si>
    <t>特殊教育公用经费</t>
  </si>
  <si>
    <t>义务教育特殊教育公用经费按随班就读15人、送教上门3人，生均6000元预算。中央、省、州、县按80%：14%：3%：3%分级配套。</t>
  </si>
  <si>
    <t>我单位2023年年末结转资金2.06万元在
2024年2月列支。</t>
  </si>
  <si>
    <t>义务教育家庭经济困难学生生活补助</t>
  </si>
  <si>
    <t>义务教育家庭经济困难学生生
活补助791人，其中四类（三
类农村低收入家庭学生、残疾
、农村低保、农村特困救助）
寄宿在校生142人，生均1000 元预算；四类寄宿生729人，
四类非寄宿生62人，生均500 元预算；中央、省、州、县按
50%：35%：7.5%：7.5%分级配</t>
  </si>
  <si>
    <t>学前教育家庭经济困难学生生活补助</t>
  </si>
  <si>
    <t>学前教育家庭经济困难学生生活补助156人，生均300元预算；脱贫户家庭经济困难学生68人，人均700元预算；中央、省、州、县按80%：14%：3%：3%分级配套。（此处含学前教育家庭经济困难儿童资助资金34532.00元、学前教育脱贫户专项资金8050元、学前教育发展专项资金14893.00元、学前教育幼儿资助补助资金41468.00元）</t>
  </si>
  <si>
    <t>我单位年末结转资金733元在2024年春
季学期审批发放。</t>
  </si>
  <si>
    <t>义务教育课后服务补助资金</t>
  </si>
  <si>
    <t>城乡义务教育免费教科书补助金:1573人x105元/生。</t>
  </si>
  <si>
    <t>改善办学条件经费资金</t>
  </si>
  <si>
    <t>足额下拨义务教育公用经费保障资金,有效保障了学校教育教育学的正常运行，没有因资金短缺而影响学校正常的教育教学秩序，义务教育阶段学龄学生接受了学历教育。</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</si>
  <si>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</si>
  <si>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</si>
  <si>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</si>
  <si>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</si>
  <si>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</si>
  <si>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</si>
  <si>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</si>
  <si>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</si>
  <si>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</si>
  <si>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</si>
  <si>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</si>
  <si>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特殊教育补助人数（人）</t>
  </si>
  <si>
    <t>＝</t>
  </si>
  <si>
    <t>人</t>
  </si>
  <si>
    <t>家庭经济困难补助人数（人）</t>
  </si>
  <si>
    <t>791</t>
  </si>
  <si>
    <t>营养改善计划补助人数（人）</t>
  </si>
  <si>
    <t>1573</t>
  </si>
  <si>
    <t>1562</t>
  </si>
  <si>
    <t>我校2023年度学生转学，与预算人数相差11人。</t>
  </si>
  <si>
    <t>小学在校生人数（人）</t>
  </si>
  <si>
    <t>质量指标</t>
  </si>
  <si>
    <t>教师培训费不低于学校年度公
用经费总额的10%</t>
  </si>
  <si>
    <t>≧</t>
  </si>
  <si>
    <t>%</t>
  </si>
  <si>
    <t>3.2%</t>
  </si>
  <si>
    <t>原因：我单位因2023年度一体化支出经济分类科目以差旅费为主，所有培训费支出占比较低；改进措施：下年度将调整一体化支出经济分类科目。</t>
  </si>
  <si>
    <t>补助人数覆盖率</t>
  </si>
  <si>
    <t>100</t>
  </si>
  <si>
    <t>时效指标</t>
  </si>
  <si>
    <t>补助资金到位率</t>
  </si>
  <si>
    <t>成本指标</t>
  </si>
  <si>
    <t>学前教育脱贫户家庭经济困难
学生学生补助</t>
  </si>
  <si>
    <t>元</t>
  </si>
  <si>
    <t>700元/生·年</t>
  </si>
  <si>
    <t>营养改善计划补助</t>
  </si>
  <si>
    <t>春季学期500元           秋季学期500元</t>
  </si>
  <si>
    <t>1000元/生·年</t>
  </si>
  <si>
    <t>6000元/生·年</t>
  </si>
  <si>
    <t>义务教育家庭经济困难学生寄宿生生活补助</t>
  </si>
  <si>
    <t>义务教育家庭经济困难学生非寄宿生生活补助</t>
  </si>
  <si>
    <t>500元/生·年</t>
  </si>
  <si>
    <t>学前教育家庭经济困难学生补助</t>
  </si>
  <si>
    <t>300元/生·年</t>
  </si>
  <si>
    <t>社会效益
指标</t>
  </si>
  <si>
    <t>义务教育巩固率</t>
  </si>
  <si>
    <t>义务教育免费年限</t>
  </si>
  <si>
    <t>年</t>
  </si>
  <si>
    <t>满意度指标</t>
  </si>
  <si>
    <t>服务对象满意度指标等</t>
  </si>
  <si>
    <t>教师及群众满意度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</si>
  <si>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</si>
  <si>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</si>
  <si>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</si>
  <si>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</si>
  <si>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</si>
  <si>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</si>
  <si>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</si>
  <si>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</si>
  <si>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城乡义务教育生均公用经费</t>
  </si>
  <si>
    <t>主管部门</t>
  </si>
  <si>
    <t>元谋教育体育局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</si>
  <si>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</si>
  <si>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</si>
  <si>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</si>
  <si>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</si>
  <si>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</si>
  <si>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</si>
  <si>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</si>
  <si>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</si>
  <si>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</si>
  <si>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</si>
  <si>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</si>
  <si>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</si>
  <si>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</si>
  <si>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r>
      <rPr>
        <sz val="10"/>
        <rFont val="宋体"/>
        <charset val="134"/>
        <scheme val="minor"/>
      </rPr>
      <t>1、根据《云南省人民政府关于进一步完善城乡义务教育经费保障机制的通知》（云政发﹝2016﹞74号）要求，执行预算支出。
2、合理使用公用经费，保障学校教育教学工作的正常运行。
3、资金的使用效益让学生和家长满意</t>
    </r>
    <r>
      <rPr>
        <sz val="10"/>
        <color theme="1"/>
        <rFont val="宋体"/>
        <charset val="134"/>
        <scheme val="minor"/>
      </rPr>
      <t>度达85％</t>
    </r>
    <r>
      <rPr>
        <sz val="10"/>
        <rFont val="宋体"/>
        <charset val="134"/>
        <scheme val="minor"/>
      </rPr>
      <t>以上。
4、科学管理，服务学生，落实控辍保学工作，稳步提高教育教学质量，力争达到同类校前列。
5、严格执行财务管理制度，合理安排资金，依规合理使用义务教育补助公用经费。</t>
    </r>
  </si>
  <si>
    <t>县财政局按时、足额下拨义务教育公用经费保障资金，按照学校财务管理制度和内控制度要求，合理使用义务教育公用经费124.1万元，有效保障了学校教育教育学的正常运行，没有因资金短缺而影响学校正常的教育教学秩序，使1573人小学阶段学龄学生接受了学历教育。教育教学成果保持在同类校前列，取得了良好的社会效益，学生和家长的满意度达85％以上。</t>
  </si>
  <si>
    <t>绩效指标</t>
  </si>
  <si>
    <t xml:space="preserve">年度指标值 </t>
  </si>
  <si>
    <t>义务教育阶段应补助人数</t>
  </si>
  <si>
    <t>补助范围占在校学生数比例</t>
  </si>
  <si>
    <t>教师培训费占学校年度公用经费的比例</t>
  </si>
  <si>
    <t>补助资金支付进度率</t>
  </si>
  <si>
    <t>小学人均公用经费补助标准</t>
  </si>
  <si>
    <t>650元/生·年</t>
  </si>
  <si>
    <t>效益指标</t>
  </si>
  <si>
    <t>补助对象政策的知晓度</t>
  </si>
  <si>
    <t>将加大宣传力度</t>
  </si>
  <si>
    <t>学生满意度</t>
  </si>
  <si>
    <t>85</t>
  </si>
  <si>
    <t/>
  </si>
  <si>
    <t>家长满意度</t>
  </si>
  <si>
    <t>其他需要说明事项</t>
  </si>
  <si>
    <t>总分</t>
  </si>
  <si>
    <t>总分值</t>
  </si>
  <si>
    <t>总得分</t>
  </si>
  <si>
    <t>自评等级</t>
  </si>
  <si>
    <t>良</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</si>
  <si>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</si>
  <si>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</si>
  <si>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</si>
  <si>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</si>
  <si>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7.自评等级：划分为4档，100-90（含）分为优、90-80（含）分为良、80-60（含）分为中、60分以下为差。</t>
  </si>
  <si>
    <t>公开15-2表</t>
  </si>
  <si>
    <t>1、根据《云南省人民政府关于进一步完善城乡义务教育经费保障机制的通知》（云政发﹝2016﹞74号）要求，执行预算支出。
2、合理使用公用经费，保障学校教育教学工作的正常运行。
3、资金的使用效益让学生和家长满意度达85％以上。
4、科学管理，服务学生，落实控辍保学工作，稳步提高教育教学质量，力争达到同类校前列。
5、严格执行财务管理制度，合理安排资金，依规合理使用义务教育补助公用经费。</t>
  </si>
  <si>
    <t>县财政局按时、足额下拨殊教育公用经费保障资金，按照学校财务管理制度和内控制度要求，合理使用特殊教育公用经费7.69万元，有效保障了学校教育教育学的正常运行，保障了特殊教育学生基本义务教育服务，没有因资金短缺而影响学校正常的教育教学秩序，教育教学成果保持在同类校前列，取得了良好的社会效益，学生和家长的满意度达85％以上。</t>
  </si>
  <si>
    <t>补助人数（人）</t>
  </si>
  <si>
    <t>我校2023年度学生转学，与预算人数相差2人</t>
  </si>
  <si>
    <t>补助范围占在校学生数残疾学生比例</t>
  </si>
  <si>
    <t>小学人均补助标准</t>
  </si>
  <si>
    <t>经济效益
指标</t>
  </si>
  <si>
    <t>确保学校残疾学生顺利完成学业</t>
  </si>
  <si>
    <t>定性指标</t>
  </si>
  <si>
    <t>顺利完成</t>
  </si>
  <si>
    <t>≧95</t>
  </si>
  <si>
    <t>残疾学生受教育程度</t>
  </si>
  <si>
    <t>生态效益
指标</t>
  </si>
  <si>
    <t>受益群众满意度</t>
  </si>
  <si>
    <t>可持续影响
指标</t>
  </si>
  <si>
    <t>促进义务教育发展</t>
  </si>
  <si>
    <t>促进</t>
  </si>
  <si>
    <t>％</t>
  </si>
  <si>
    <t>优</t>
  </si>
  <si>
    <t>公开15-3表</t>
  </si>
  <si>
    <t>1、巩固城乡义务教育经费保障机制，为学生提供营养膳食补助，改善农村义务教育学生营养状况。
2、资金的使用效益让学生和家长满意度达85％以上。
3、严格执行财务管理制度，依规合理使用学生营养改善计划补助资金。</t>
  </si>
  <si>
    <t>县财政局按时、足额下拨学生营养改善计划补助资金，按照学校财务管理制度和内控制度要求，合理使用营养改善计划补助资金144.22万元，为学生提供营养膳食补助，改善农村义务教育学生营养状况，学生和家长的满意度达96％以上。</t>
  </si>
  <si>
    <t>我校2023年度学生转学，与预算人数相差11人</t>
  </si>
  <si>
    <t>营养指标达标情况</t>
  </si>
  <si>
    <t>补助资金当年到位率</t>
  </si>
  <si>
    <t>春季学期500元         秋季学期500元</t>
  </si>
  <si>
    <t>九年义务教育巩固率</t>
  </si>
  <si>
    <t>95</t>
  </si>
  <si>
    <t>补助对象政策知晓度</t>
  </si>
  <si>
    <t>促进义务教育营养改善计划实施</t>
  </si>
  <si>
    <t>≧85</t>
  </si>
  <si>
    <t>公开15-4表</t>
  </si>
  <si>
    <t>农村义务教育家庭经济困难学生生活补助</t>
  </si>
  <si>
    <t>1、按时、足额发放助学金，不让家庭经济困难的学生因经济困难而失学
2、资金的使用效益让学生和家长满意度达95％以上。
3、科学管理，服务学生，落实控辍保学工作，提高巩固率。
4、严格执行财务管理制度，依规合理使用家庭经济困难学生生活补助。</t>
  </si>
  <si>
    <t>县财政局按时、足额下拨义务教育家庭经济困难学生生活补助保障资金，按照学校财务管理制度和内控制度要求，家庭经济困难学生生活补助79.88万元，使791名家庭经济困难学生得到了资助，完成学业，取得了良好的社会效益，学生和家长的满意度达95％以上。</t>
  </si>
  <si>
    <t>资金发放及时率</t>
  </si>
  <si>
    <t>义务教育阶段入学率</t>
  </si>
  <si>
    <t>确保学校教育工作正常运转</t>
  </si>
  <si>
    <t>正常运转</t>
  </si>
  <si>
    <t>提高办学水平</t>
  </si>
  <si>
    <t>公开15-5表</t>
  </si>
  <si>
    <t>学前教育学生困难生活补助资金</t>
  </si>
  <si>
    <t>县财政局按时、足额下拨学前教育家庭经济困难学生生活补助保障资金，按照学校财务管理制度和内控制度要求，家庭经济困难学生生活补助4.33万元，使156名家庭经济困难学生得到了资助，完成学业，取得了良好的社会效益，学生和家长的满意度达95％以上。</t>
  </si>
  <si>
    <t>补助标椎达标率</t>
  </si>
  <si>
    <t>确保学校保教工作正常运转</t>
  </si>
  <si>
    <t>学前教育阶段巩固率</t>
  </si>
  <si>
    <t>90</t>
  </si>
  <si>
    <t>促进学前教育发展</t>
  </si>
  <si>
    <t>公开15-6表</t>
  </si>
  <si>
    <t>课后服务补助资金</t>
  </si>
  <si>
    <t>元谋县教育体育局</t>
  </si>
  <si>
    <t>1.落实立德树人根本任务，促进学生全面成长成才。课程囊括艺术素质类、科技素质类、人文素质类，课程内
年度目标任务
容力求丰富多彩，提升学生综合素养，德智体美劳全面发展。
2.服务社会，做好基础教育事业，满足学生和家长的需要。</t>
  </si>
  <si>
    <t>县财政局按时、足额下拨课后服务补助资金，按照学校财务管理制度和内控制度要求，合理使用课后服务补助资金303972.00元，有效保障了学生的课后服务活动，取得了良好的社会效益，学生和家长的满意度达95％以上。</t>
  </si>
  <si>
    <t>获补对象数</t>
  </si>
  <si>
    <t>政策宣传次数</t>
  </si>
  <si>
    <t>次</t>
  </si>
  <si>
    <t>发放及时率</t>
  </si>
  <si>
    <t>社会效益指标</t>
  </si>
  <si>
    <t>政策知晓率</t>
  </si>
  <si>
    <t>社会公众满意度</t>
  </si>
  <si>
    <t>公开15-8表</t>
  </si>
  <si>
    <t>元财教〔2023〕70号乡村教师岗位生活补助州级资金，保障乡村教师生活，保障学校教育教学工作的正常运行，严格执行财务管理制度，合理安排资金，依规合理使用乡村教师岗位生活补助州级资金。</t>
  </si>
  <si>
    <t>县财政局按时、足额下拨乡村教师岗位生活补助州级资金，按照学校财务管理制度和内控制度要求，合理使用乡村教师岗位生活补助州级资金391270元，有效保障了学校教育教育学的正常运行，没有因资金短缺而影响学校正常的教育教学秩序。教育教学成果保持在同类校前列，取得了良好的社会效益，教师的满意度达95％以上。</t>
  </si>
  <si>
    <t>资金到位率</t>
  </si>
  <si>
    <t>县财政局按时、足额下拨义务教育公用经费保障资金，按照学校财务管理制度和内控制度要求，合理使用改善办学条件经费经费171954.21元，有效保障了学校教育教育学的正常运行，没有因资金短缺而影响学校正常的教育教学秩序。教育教学成果保持在同类校前列，取得了良好的社会效益，学生和家长的满意度达95％以上。</t>
  </si>
  <si>
    <t>课后服务质量</t>
  </si>
  <si>
    <t>不断提高</t>
  </si>
  <si>
    <t>课后服务师资保障水平</t>
  </si>
  <si>
    <t>高质量保障</t>
  </si>
  <si>
    <t>家长接学生困难问题解决率</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</si>
</sst>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0.00_ "/>
    <numFmt numFmtId="178" formatCode="0_ "/>
    <numFmt numFmtId="179" formatCode="0.00_ "/>
    <numFmt numFmtId="180" formatCode="###,###,###,###,##0.00;[=0]&quot;&quot;"/>
  </numFmts>
  <fonts count="57">
    <font>
      <sz val="11"/>
      <color indexed="8"/>
      <name val="宋体"/>
      <charset val="134"/>
      <scheme val="minor"/>
    </font>
    <font>
      <sz val="12"/>
      <name val="宋体"/>
      <charset val="134"/>
    </font>
    <font>
      <b/>
      <sz val="18"/>
      <name val="宋体"/>
      <charset val="134"/>
      <scheme val="minor"/>
    </font>
    <font>
      <sz val="10"/>
      <name val="宋体"/>
      <charset val="134"/>
      <scheme val="minor"/>
    </font>
    <font>
      <b/>
      <sz val="10"/>
      <name val="宋体"/>
      <charset val="134"/>
      <scheme val="minor"/>
    </font>
    <font>
      <sz val="10"/>
      <color rgb="FF000000"/>
      <name val="宋体"/>
      <charset val="134"/>
    </font>
    <font>
      <sz val="9"/>
      <color rgb="FF000000"/>
      <name val="宋体"/>
      <charset val="134"/>
    </font>
    <font>
      <b/>
      <sz val="9"/>
      <name val="宋体"/>
      <charset val="134"/>
      <scheme val="minor"/>
    </font>
    <font>
      <sz val="10"/>
      <color theme="1"/>
      <name val="宋体"/>
      <charset val="134"/>
      <scheme val="minor"/>
    </font>
    <font>
      <sz val="10"/>
      <name val="宋体"/>
      <charset val="134"/>
    </font>
    <font>
      <sz val="10"/>
      <color indexed="8"/>
      <name val="宋体"/>
      <charset val="134"/>
    </font>
    <font>
      <sz val="8"/>
      <name val="宋体"/>
      <charset val="134"/>
      <scheme val="minor"/>
    </font>
    <font>
      <sz val="9"/>
      <color theme="1"/>
      <name val="宋体"/>
      <charset val="134"/>
      <scheme val="minor"/>
    </font>
    <font>
      <sz val="9"/>
      <name val="宋体"/>
      <charset val="134"/>
      <scheme val="minor"/>
    </font>
    <font>
      <b/>
      <sz val="10"/>
      <color theme="1"/>
      <name val="宋体"/>
      <charset val="134"/>
      <scheme val="minor"/>
    </font>
    <font>
      <sz val="10"/>
      <color theme="1"/>
      <name val="宋体"/>
      <charset val="134"/>
    </font>
    <font>
      <b/>
      <sz val="10"/>
      <color theme="1"/>
      <name val="宋体"/>
      <charset val="134"/>
    </font>
    <font>
      <sz val="14"/>
      <name val="宋体"/>
      <charset val="134"/>
      <scheme val="minor"/>
    </font>
    <font>
      <sz val="11"/>
      <name val="宋体"/>
      <charset val="134"/>
    </font>
    <font>
      <sz val="10"/>
      <name val="Arial"/>
      <charset val="0"/>
    </font>
    <font>
      <sz val="11"/>
      <color indexed="8"/>
      <name val="宋体"/>
      <charset val="134"/>
    </font>
    <font>
      <b/>
      <sz val="10"/>
      <color rgb="FF000000"/>
      <name val="宋体"/>
      <charset val="134"/>
    </font>
    <font>
      <b/>
      <sz val="18"/>
      <name val="宋体"/>
      <charset val="134"/>
    </font>
    <font>
      <b/>
      <sz val="10"/>
      <name val="宋体"/>
      <charset val="134"/>
    </font>
    <font>
      <b/>
      <sz val="12"/>
      <name val="宋体"/>
      <charset val="134"/>
    </font>
    <font>
      <b/>
      <sz val="11"/>
      <name val="宋体"/>
      <charset val="134"/>
    </font>
    <font>
      <sz val="15"/>
      <color indexed="8"/>
      <name val="仿宋"/>
      <charset val="134"/>
    </font>
    <font>
      <strike/>
      <sz val="12"/>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1"/>
      <color rgb="FF000000"/>
      <name val="宋体"/>
      <charset val="134"/>
    </font>
    <font>
      <b/>
      <sz val="20"/>
      <name val="宋体"/>
      <charset val="134"/>
    </font>
    <font>
      <sz val="9"/>
      <name val="宋体"/>
      <charset val="134"/>
    </font>
    <font>
      <b/>
      <sz val="11"/>
      <color rgb="FF000000"/>
      <name val="宋体"/>
      <charset val="134"/>
    </font>
    <font>
      <sz val="22"/>
      <name val="黑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indexed="8"/>
      </right>
      <top/>
      <bottom style="thin">
        <color indexed="8"/>
      </bottom>
      <diagonal/>
    </border>
    <border>
      <left style="thin">
        <color auto="1"/>
      </left>
      <right style="thin">
        <color auto="1"/>
      </right>
      <top style="thin">
        <color indexed="8"/>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3">
    <xf numFmtId="0" fontId="0" fillId="0" borderId="0">
      <alignment vertical="center"/>
    </xf>
    <xf numFmtId="42" fontId="40" fillId="0" borderId="0" applyFont="0" applyFill="0" applyBorder="0" applyAlignment="0" applyProtection="0">
      <alignment vertical="center"/>
    </xf>
    <xf numFmtId="0" fontId="41" fillId="21" borderId="0" applyNumberFormat="0" applyBorder="0" applyAlignment="0" applyProtection="0">
      <alignment vertical="center"/>
    </xf>
    <xf numFmtId="0" fontId="52" fillId="27" borderId="22" applyNumberFormat="0" applyAlignment="0" applyProtection="0">
      <alignment vertical="center"/>
    </xf>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0" fontId="41" fillId="15" borderId="0" applyNumberFormat="0" applyBorder="0" applyAlignment="0" applyProtection="0">
      <alignment vertical="center"/>
    </xf>
    <xf numFmtId="0" fontId="44" fillId="11" borderId="0" applyNumberFormat="0" applyBorder="0" applyAlignment="0" applyProtection="0">
      <alignment vertical="center"/>
    </xf>
    <xf numFmtId="43" fontId="40" fillId="0" borderId="0" applyFont="0" applyFill="0" applyBorder="0" applyAlignment="0" applyProtection="0">
      <alignment vertical="center"/>
    </xf>
    <xf numFmtId="0" fontId="37" fillId="18" borderId="0" applyNumberFormat="0" applyBorder="0" applyAlignment="0" applyProtection="0">
      <alignment vertical="center"/>
    </xf>
    <xf numFmtId="0" fontId="56" fillId="0" borderId="0" applyNumberFormat="0" applyFill="0" applyBorder="0" applyAlignment="0" applyProtection="0">
      <alignment vertical="center"/>
    </xf>
    <xf numFmtId="9" fontId="40" fillId="0" borderId="0" applyFont="0" applyFill="0" applyBorder="0" applyAlignment="0" applyProtection="0">
      <alignment vertical="center"/>
    </xf>
    <xf numFmtId="0" fontId="43" fillId="0" borderId="0" applyNumberFormat="0" applyFill="0" applyBorder="0" applyAlignment="0" applyProtection="0">
      <alignment vertical="center"/>
    </xf>
    <xf numFmtId="0" fontId="40" fillId="26" borderId="23" applyNumberFormat="0" applyFont="0" applyAlignment="0" applyProtection="0">
      <alignment vertical="center"/>
    </xf>
    <xf numFmtId="0" fontId="37" fillId="25" borderId="0" applyNumberFormat="0" applyBorder="0" applyAlignment="0" applyProtection="0">
      <alignment vertical="center"/>
    </xf>
    <xf numFmtId="0" fontId="4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8" fillId="0" borderId="21" applyNumberFormat="0" applyFill="0" applyAlignment="0" applyProtection="0">
      <alignment vertical="center"/>
    </xf>
    <xf numFmtId="0" fontId="54" fillId="0" borderId="21" applyNumberFormat="0" applyFill="0" applyAlignment="0" applyProtection="0">
      <alignment vertical="center"/>
    </xf>
    <xf numFmtId="0" fontId="37" fillId="17" borderId="0" applyNumberFormat="0" applyBorder="0" applyAlignment="0" applyProtection="0">
      <alignment vertical="center"/>
    </xf>
    <xf numFmtId="0" fontId="42" fillId="0" borderId="25" applyNumberFormat="0" applyFill="0" applyAlignment="0" applyProtection="0">
      <alignment vertical="center"/>
    </xf>
    <xf numFmtId="0" fontId="37" fillId="24" borderId="0" applyNumberFormat="0" applyBorder="0" applyAlignment="0" applyProtection="0">
      <alignment vertical="center"/>
    </xf>
    <xf numFmtId="0" fontId="38" fillId="7" borderId="18" applyNumberFormat="0" applyAlignment="0" applyProtection="0">
      <alignment vertical="center"/>
    </xf>
    <xf numFmtId="0" fontId="49" fillId="7" borderId="22" applyNumberFormat="0" applyAlignment="0" applyProtection="0">
      <alignment vertical="center"/>
    </xf>
    <xf numFmtId="0" fontId="45" fillId="14" borderId="19" applyNumberFormat="0" applyAlignment="0" applyProtection="0">
      <alignment vertical="center"/>
    </xf>
    <xf numFmtId="0" fontId="41" fillId="34" borderId="0" applyNumberFormat="0" applyBorder="0" applyAlignment="0" applyProtection="0">
      <alignment vertical="center"/>
    </xf>
    <xf numFmtId="0" fontId="37" fillId="30" borderId="0" applyNumberFormat="0" applyBorder="0" applyAlignment="0" applyProtection="0">
      <alignment vertical="center"/>
    </xf>
    <xf numFmtId="0" fontId="47" fillId="0" borderId="20" applyNumberFormat="0" applyFill="0" applyAlignment="0" applyProtection="0">
      <alignment vertical="center"/>
    </xf>
    <xf numFmtId="0" fontId="53" fillId="0" borderId="24" applyNumberFormat="0" applyFill="0" applyAlignment="0" applyProtection="0">
      <alignment vertical="center"/>
    </xf>
    <xf numFmtId="0" fontId="55" fillId="33" borderId="0" applyNumberFormat="0" applyBorder="0" applyAlignment="0" applyProtection="0">
      <alignment vertical="center"/>
    </xf>
    <xf numFmtId="0" fontId="51" fillId="23" borderId="0" applyNumberFormat="0" applyBorder="0" applyAlignment="0" applyProtection="0">
      <alignment vertical="center"/>
    </xf>
    <xf numFmtId="0" fontId="41" fillId="20" borderId="0" applyNumberFormat="0" applyBorder="0" applyAlignment="0" applyProtection="0">
      <alignment vertical="center"/>
    </xf>
    <xf numFmtId="0" fontId="37" fillId="6" borderId="0" applyNumberFormat="0" applyBorder="0" applyAlignment="0" applyProtection="0">
      <alignment vertical="center"/>
    </xf>
    <xf numFmtId="0" fontId="41" fillId="19" borderId="0" applyNumberFormat="0" applyBorder="0" applyAlignment="0" applyProtection="0">
      <alignment vertical="center"/>
    </xf>
    <xf numFmtId="0" fontId="41" fillId="13" borderId="0" applyNumberFormat="0" applyBorder="0" applyAlignment="0" applyProtection="0">
      <alignment vertical="center"/>
    </xf>
    <xf numFmtId="0" fontId="41" fillId="32" borderId="0" applyNumberFormat="0" applyBorder="0" applyAlignment="0" applyProtection="0">
      <alignment vertical="center"/>
    </xf>
    <xf numFmtId="0" fontId="41" fillId="10" borderId="0" applyNumberFormat="0" applyBorder="0" applyAlignment="0" applyProtection="0">
      <alignment vertical="center"/>
    </xf>
    <xf numFmtId="0" fontId="37" fillId="5" borderId="0" applyNumberFormat="0" applyBorder="0" applyAlignment="0" applyProtection="0">
      <alignment vertical="center"/>
    </xf>
    <xf numFmtId="0" fontId="37" fillId="29" borderId="0" applyNumberFormat="0" applyBorder="0" applyAlignment="0" applyProtection="0">
      <alignment vertical="center"/>
    </xf>
    <xf numFmtId="0" fontId="41" fillId="31" borderId="0" applyNumberFormat="0" applyBorder="0" applyAlignment="0" applyProtection="0">
      <alignment vertical="center"/>
    </xf>
    <xf numFmtId="0" fontId="41" fillId="9" borderId="0" applyNumberFormat="0" applyBorder="0" applyAlignment="0" applyProtection="0">
      <alignment vertical="center"/>
    </xf>
    <xf numFmtId="0" fontId="37" fillId="4" borderId="0" applyNumberFormat="0" applyBorder="0" applyAlignment="0" applyProtection="0">
      <alignment vertical="center"/>
    </xf>
    <xf numFmtId="0" fontId="41" fillId="12" borderId="0" applyNumberFormat="0" applyBorder="0" applyAlignment="0" applyProtection="0">
      <alignment vertical="center"/>
    </xf>
    <xf numFmtId="0" fontId="37" fillId="16" borderId="0" applyNumberFormat="0" applyBorder="0" applyAlignment="0" applyProtection="0">
      <alignment vertical="center"/>
    </xf>
    <xf numFmtId="0" fontId="37" fillId="28" borderId="0" applyNumberFormat="0" applyBorder="0" applyAlignment="0" applyProtection="0">
      <alignment vertical="center"/>
    </xf>
    <xf numFmtId="0" fontId="41" fillId="8" borderId="0" applyNumberFormat="0" applyBorder="0" applyAlignment="0" applyProtection="0">
      <alignment vertical="center"/>
    </xf>
    <xf numFmtId="0" fontId="37" fillId="22" borderId="0" applyNumberFormat="0" applyBorder="0" applyAlignment="0" applyProtection="0">
      <alignment vertical="center"/>
    </xf>
    <xf numFmtId="0" fontId="1" fillId="0" borderId="0"/>
    <xf numFmtId="0" fontId="20" fillId="0" borderId="0"/>
    <xf numFmtId="0" fontId="20" fillId="0" borderId="0">
      <alignment vertical="center"/>
    </xf>
    <xf numFmtId="0" fontId="34" fillId="0" borderId="0">
      <alignment vertical="top"/>
      <protection locked="0"/>
    </xf>
  </cellStyleXfs>
  <cellXfs count="301">
    <xf numFmtId="0" fontId="0" fillId="0" borderId="0" xfId="0" applyFont="1">
      <alignment vertical="center"/>
    </xf>
    <xf numFmtId="0" fontId="1" fillId="0" borderId="0" xfId="0" applyFont="1" applyFill="1" applyAlignment="1"/>
    <xf numFmtId="0" fontId="1" fillId="0" borderId="0" xfId="0" applyFont="1" applyFill="1" applyAlignment="1"/>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left" vertical="center" wrapText="1"/>
    </xf>
    <xf numFmtId="0" fontId="3" fillId="0" borderId="1" xfId="50" applyFont="1" applyFill="1" applyBorder="1" applyAlignment="1">
      <alignment vertical="center" wrapText="1"/>
    </xf>
    <xf numFmtId="176" fontId="3" fillId="0" borderId="1" xfId="50" applyNumberFormat="1" applyFont="1" applyFill="1" applyBorder="1" applyAlignment="1">
      <alignment horizontal="center" vertical="center" wrapText="1"/>
    </xf>
    <xf numFmtId="10" fontId="3" fillId="0" borderId="1" xfId="50" applyNumberFormat="1" applyFont="1" applyFill="1" applyBorder="1" applyAlignment="1">
      <alignment horizontal="center" vertical="center" wrapText="1"/>
    </xf>
    <xf numFmtId="49" fontId="3" fillId="0" borderId="2" xfId="50" applyNumberFormat="1" applyFont="1" applyFill="1" applyBorder="1" applyAlignment="1">
      <alignment horizontal="left" vertical="top" wrapText="1"/>
    </xf>
    <xf numFmtId="49" fontId="3" fillId="0" borderId="3" xfId="50" applyNumberFormat="1" applyFont="1" applyFill="1" applyBorder="1" applyAlignment="1">
      <alignment horizontal="left" vertical="top" wrapText="1"/>
    </xf>
    <xf numFmtId="49" fontId="3" fillId="0" borderId="4" xfId="50" applyNumberFormat="1" applyFont="1" applyFill="1" applyBorder="1" applyAlignment="1">
      <alignment horizontal="left" vertical="top" wrapText="1"/>
    </xf>
    <xf numFmtId="176" fontId="3" fillId="0" borderId="1" xfId="50" applyNumberFormat="1" applyFont="1" applyFill="1" applyBorder="1" applyAlignment="1">
      <alignment horizontal="left" vertical="center" wrapText="1"/>
    </xf>
    <xf numFmtId="0" fontId="3" fillId="0" borderId="2" xfId="50" applyFont="1" applyFill="1" applyBorder="1" applyAlignment="1">
      <alignment horizontal="center" vertical="center" wrapText="1"/>
    </xf>
    <xf numFmtId="0" fontId="3" fillId="0" borderId="3" xfId="50" applyFont="1" applyFill="1" applyBorder="1" applyAlignment="1">
      <alignment horizontal="center" vertical="center" wrapText="1"/>
    </xf>
    <xf numFmtId="0" fontId="3" fillId="0" borderId="4" xfId="50" applyFont="1" applyFill="1" applyBorder="1" applyAlignment="1">
      <alignment horizontal="center" vertical="center" wrapText="1"/>
    </xf>
    <xf numFmtId="0" fontId="3" fillId="0" borderId="5" xfId="50"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6"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3" fillId="0" borderId="1" xfId="50" applyFont="1" applyFill="1" applyBorder="1" applyAlignment="1">
      <alignment horizontal="left" vertical="center" wrapText="1"/>
    </xf>
    <xf numFmtId="0" fontId="5" fillId="0" borderId="7" xfId="52" applyFont="1" applyFill="1" applyBorder="1" applyAlignment="1" applyProtection="1">
      <alignment horizontal="left" vertical="center" wrapText="1"/>
      <protection locked="0"/>
    </xf>
    <xf numFmtId="0" fontId="6" fillId="0" borderId="7" xfId="52" applyFont="1" applyFill="1" applyBorder="1" applyAlignment="1" applyProtection="1">
      <alignment horizontal="left" vertical="center" wrapText="1"/>
      <protection locked="0"/>
    </xf>
    <xf numFmtId="49" fontId="7" fillId="0" borderId="1" xfId="50" applyNumberFormat="1" applyFont="1" applyFill="1" applyBorder="1" applyAlignment="1">
      <alignment horizontal="center" vertical="center" wrapText="1"/>
    </xf>
    <xf numFmtId="0" fontId="4" fillId="0" borderId="8" xfId="50"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0" fontId="8" fillId="0" borderId="8" xfId="50" applyFont="1" applyFill="1" applyBorder="1" applyAlignment="1">
      <alignment horizontal="center" vertical="center" wrapText="1"/>
    </xf>
    <xf numFmtId="0" fontId="8" fillId="0" borderId="9" xfId="50" applyFont="1" applyFill="1" applyBorder="1" applyAlignment="1">
      <alignment horizontal="center" vertical="center" wrapText="1"/>
    </xf>
    <xf numFmtId="0" fontId="8" fillId="0" borderId="10" xfId="50"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11" xfId="50" applyFont="1" applyFill="1" applyBorder="1" applyAlignment="1">
      <alignment horizontal="center" vertical="center" wrapText="1"/>
    </xf>
    <xf numFmtId="0" fontId="8" fillId="0" borderId="12" xfId="50" applyFont="1" applyFill="1" applyBorder="1" applyAlignment="1">
      <alignment horizontal="center" vertical="center" wrapText="1"/>
    </xf>
    <xf numFmtId="0" fontId="8" fillId="0" borderId="13" xfId="50" applyFont="1" applyFill="1" applyBorder="1" applyAlignment="1">
      <alignment horizontal="center" vertical="center" wrapText="1"/>
    </xf>
    <xf numFmtId="177" fontId="8" fillId="0" borderId="1" xfId="50" applyNumberFormat="1" applyFont="1" applyFill="1" applyBorder="1" applyAlignment="1">
      <alignment horizontal="center" vertical="center" wrapText="1"/>
    </xf>
    <xf numFmtId="0" fontId="3" fillId="0" borderId="0" xfId="50" applyFont="1" applyFill="1" applyAlignment="1">
      <alignment horizontal="center" vertical="center" wrapText="1"/>
    </xf>
    <xf numFmtId="0" fontId="4" fillId="0" borderId="0" xfId="50" applyFont="1" applyFill="1" applyAlignment="1">
      <alignment horizontal="left" vertical="center" wrapText="1"/>
    </xf>
    <xf numFmtId="0" fontId="9" fillId="0" borderId="0" xfId="0" applyFont="1" applyFill="1" applyAlignment="1">
      <alignment horizontal="right" vertical="center"/>
    </xf>
    <xf numFmtId="0" fontId="10" fillId="0" borderId="0" xfId="0" applyFont="1" applyFill="1" applyAlignment="1">
      <alignment horizontal="right" vertical="center"/>
    </xf>
    <xf numFmtId="0" fontId="10" fillId="0" borderId="0" xfId="0" applyFont="1" applyFill="1" applyBorder="1" applyAlignment="1">
      <alignment horizontal="right" vertical="center"/>
    </xf>
    <xf numFmtId="0" fontId="11" fillId="0" borderId="5" xfId="50" applyFont="1" applyFill="1" applyBorder="1" applyAlignment="1">
      <alignment horizontal="center" vertical="center" wrapText="1"/>
    </xf>
    <xf numFmtId="0" fontId="11" fillId="0" borderId="6" xfId="50" applyFont="1" applyFill="1" applyBorder="1" applyAlignment="1">
      <alignment horizontal="center" vertical="center" wrapText="1"/>
    </xf>
    <xf numFmtId="0" fontId="3" fillId="0" borderId="6" xfId="50" applyFont="1" applyFill="1" applyBorder="1" applyAlignment="1">
      <alignment horizontal="center" vertical="center" wrapText="1"/>
    </xf>
    <xf numFmtId="49" fontId="3" fillId="0" borderId="1" xfId="50" applyNumberFormat="1" applyFont="1" applyFill="1" applyBorder="1" applyAlignment="1">
      <alignment horizontal="left" vertical="top" wrapText="1"/>
    </xf>
    <xf numFmtId="177" fontId="12" fillId="0" borderId="1" xfId="50" applyNumberFormat="1" applyFont="1" applyFill="1" applyBorder="1" applyAlignment="1">
      <alignment horizontal="center" vertical="center" wrapText="1"/>
    </xf>
    <xf numFmtId="0" fontId="13" fillId="0" borderId="0" xfId="50" applyFont="1" applyFill="1" applyAlignment="1">
      <alignment horizontal="center" vertical="center" wrapText="1"/>
    </xf>
    <xf numFmtId="0" fontId="9" fillId="0" borderId="7" xfId="52" applyFont="1" applyFill="1" applyBorder="1" applyAlignment="1" applyProtection="1">
      <alignment horizontal="left" vertical="center" wrapText="1"/>
      <protection locked="0"/>
    </xf>
    <xf numFmtId="0" fontId="3" fillId="0" borderId="8" xfId="50" applyFont="1" applyFill="1" applyBorder="1" applyAlignment="1">
      <alignment horizontal="center" vertical="center" wrapText="1"/>
    </xf>
    <xf numFmtId="0" fontId="3" fillId="0" borderId="9" xfId="50" applyFont="1" applyFill="1" applyBorder="1" applyAlignment="1">
      <alignment horizontal="center" vertical="center" wrapText="1"/>
    </xf>
    <xf numFmtId="0" fontId="3" fillId="0" borderId="10" xfId="50" applyFont="1" applyFill="1" applyBorder="1" applyAlignment="1">
      <alignment horizontal="center" vertical="center" wrapText="1"/>
    </xf>
    <xf numFmtId="0" fontId="3" fillId="0" borderId="11" xfId="50" applyFont="1" applyFill="1" applyBorder="1" applyAlignment="1">
      <alignment horizontal="center" vertical="center" wrapText="1"/>
    </xf>
    <xf numFmtId="0" fontId="3" fillId="0" borderId="12" xfId="50" applyFont="1" applyFill="1" applyBorder="1" applyAlignment="1">
      <alignment horizontal="center" vertical="center" wrapText="1"/>
    </xf>
    <xf numFmtId="0" fontId="3" fillId="0" borderId="13" xfId="50" applyFont="1" applyFill="1" applyBorder="1" applyAlignment="1">
      <alignment horizontal="center" vertical="center" wrapText="1"/>
    </xf>
    <xf numFmtId="177" fontId="3" fillId="0" borderId="1" xfId="50" applyNumberFormat="1" applyFont="1" applyFill="1" applyBorder="1" applyAlignment="1">
      <alignment horizontal="center" vertical="center" wrapText="1"/>
    </xf>
    <xf numFmtId="0" fontId="9" fillId="0" borderId="0" xfId="0" applyFont="1" applyFill="1" applyBorder="1" applyAlignment="1">
      <alignment horizontal="right" vertical="center"/>
    </xf>
    <xf numFmtId="177" fontId="13" fillId="0" borderId="1" xfId="50" applyNumberFormat="1" applyFont="1" applyFill="1" applyBorder="1" applyAlignment="1">
      <alignment horizontal="center" vertical="center" wrapText="1"/>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left" vertical="center" wrapText="1"/>
    </xf>
    <xf numFmtId="0" fontId="3" fillId="0" borderId="1" xfId="50" applyFont="1" applyFill="1" applyBorder="1" applyAlignment="1">
      <alignment vertical="center" wrapText="1"/>
    </xf>
    <xf numFmtId="176" fontId="3" fillId="0" borderId="1" xfId="50" applyNumberFormat="1" applyFont="1" applyFill="1" applyBorder="1" applyAlignment="1">
      <alignment horizontal="center" vertical="center" wrapText="1"/>
    </xf>
    <xf numFmtId="10" fontId="3" fillId="0" borderId="1" xfId="50" applyNumberFormat="1" applyFont="1" applyFill="1" applyBorder="1" applyAlignment="1">
      <alignment horizontal="center" vertical="center" wrapText="1"/>
    </xf>
    <xf numFmtId="49" fontId="3" fillId="0" borderId="2" xfId="50" applyNumberFormat="1" applyFont="1" applyFill="1" applyBorder="1" applyAlignment="1">
      <alignment horizontal="left" vertical="top" wrapText="1"/>
    </xf>
    <xf numFmtId="49" fontId="3" fillId="0" borderId="3" xfId="50" applyNumberFormat="1" applyFont="1" applyFill="1" applyBorder="1" applyAlignment="1">
      <alignment horizontal="left" vertical="top" wrapText="1"/>
    </xf>
    <xf numFmtId="49" fontId="3" fillId="0" borderId="4" xfId="50" applyNumberFormat="1" applyFont="1" applyFill="1" applyBorder="1" applyAlignment="1">
      <alignment horizontal="left" vertical="top" wrapText="1"/>
    </xf>
    <xf numFmtId="176" fontId="3" fillId="0" borderId="1" xfId="50" applyNumberFormat="1" applyFont="1" applyFill="1" applyBorder="1" applyAlignment="1">
      <alignment horizontal="left" vertical="center" wrapText="1"/>
    </xf>
    <xf numFmtId="0" fontId="3" fillId="0" borderId="2" xfId="50" applyFont="1" applyFill="1" applyBorder="1" applyAlignment="1">
      <alignment horizontal="center" vertical="center" wrapText="1"/>
    </xf>
    <xf numFmtId="0" fontId="3" fillId="0" borderId="3" xfId="50" applyFont="1" applyFill="1" applyBorder="1" applyAlignment="1">
      <alignment horizontal="center" vertical="center" wrapText="1"/>
    </xf>
    <xf numFmtId="0" fontId="3" fillId="0" borderId="4" xfId="50" applyFont="1" applyFill="1" applyBorder="1" applyAlignment="1">
      <alignment horizontal="center" vertical="center" wrapText="1"/>
    </xf>
    <xf numFmtId="0" fontId="3" fillId="0" borderId="5" xfId="50" applyFont="1" applyFill="1" applyBorder="1" applyAlignment="1">
      <alignment horizontal="center" vertical="center" wrapText="1"/>
    </xf>
    <xf numFmtId="0" fontId="3" fillId="0" borderId="6" xfId="50" applyFont="1" applyFill="1" applyBorder="1" applyAlignment="1">
      <alignment horizontal="center" vertical="center" wrapText="1"/>
    </xf>
    <xf numFmtId="0" fontId="14" fillId="0" borderId="1" xfId="50" applyFont="1" applyFill="1" applyBorder="1" applyAlignment="1">
      <alignment horizontal="center" vertical="center" wrapText="1"/>
    </xf>
    <xf numFmtId="0" fontId="14" fillId="0" borderId="5" xfId="50" applyFont="1" applyFill="1" applyBorder="1" applyAlignment="1">
      <alignment horizontal="center" vertical="center" wrapText="1"/>
    </xf>
    <xf numFmtId="0" fontId="15" fillId="0" borderId="7" xfId="52" applyFont="1" applyFill="1" applyBorder="1" applyAlignment="1" applyProtection="1">
      <alignment horizontal="left" vertical="center" wrapText="1"/>
      <protection locked="0"/>
    </xf>
    <xf numFmtId="0" fontId="8" fillId="0" borderId="1" xfId="50" applyFont="1" applyFill="1" applyBorder="1" applyAlignment="1">
      <alignment horizontal="center" vertical="center" wrapText="1"/>
    </xf>
    <xf numFmtId="0" fontId="8" fillId="0" borderId="6" xfId="50" applyFont="1" applyFill="1" applyBorder="1" applyAlignment="1">
      <alignment horizontal="center" vertical="center" wrapText="1"/>
    </xf>
    <xf numFmtId="0" fontId="14" fillId="0" borderId="14" xfId="50" applyFont="1" applyFill="1" applyBorder="1" applyAlignment="1">
      <alignment horizontal="center" vertical="center" wrapText="1"/>
    </xf>
    <xf numFmtId="0" fontId="8" fillId="0" borderId="1" xfId="50" applyFont="1" applyFill="1" applyBorder="1" applyAlignment="1">
      <alignment horizontal="left" vertical="center" wrapText="1"/>
    </xf>
    <xf numFmtId="0" fontId="16" fillId="0" borderId="7" xfId="52" applyFont="1" applyFill="1" applyBorder="1" applyAlignment="1" applyProtection="1">
      <alignment horizontal="left" vertical="center" wrapText="1"/>
      <protection locked="0"/>
    </xf>
    <xf numFmtId="0" fontId="16" fillId="0" borderId="7" xfId="52" applyFont="1" applyFill="1" applyBorder="1" applyAlignment="1" applyProtection="1">
      <alignment horizontal="center" vertical="center" wrapText="1"/>
      <protection locked="0"/>
    </xf>
    <xf numFmtId="0" fontId="14" fillId="0" borderId="8" xfId="50" applyFont="1" applyFill="1" applyBorder="1" applyAlignment="1">
      <alignment horizontal="center" vertical="center" wrapText="1"/>
    </xf>
    <xf numFmtId="49" fontId="14" fillId="0" borderId="5" xfId="50" applyNumberFormat="1" applyFont="1" applyFill="1" applyBorder="1" applyAlignment="1">
      <alignment horizontal="center" vertical="center" wrapText="1"/>
    </xf>
    <xf numFmtId="0" fontId="14" fillId="0" borderId="15" xfId="50" applyFont="1" applyFill="1" applyBorder="1" applyAlignment="1">
      <alignment horizontal="center" vertical="center" wrapText="1"/>
    </xf>
    <xf numFmtId="49" fontId="14" fillId="0" borderId="14" xfId="50" applyNumberFormat="1" applyFont="1" applyFill="1" applyBorder="1" applyAlignment="1">
      <alignment horizontal="center" vertical="center" wrapText="1"/>
    </xf>
    <xf numFmtId="0" fontId="8" fillId="0" borderId="8" xfId="50" applyFont="1" applyFill="1" applyBorder="1" applyAlignment="1">
      <alignment horizontal="center" vertical="center" wrapText="1"/>
    </xf>
    <xf numFmtId="0" fontId="8" fillId="0" borderId="9" xfId="50" applyFont="1" applyFill="1" applyBorder="1" applyAlignment="1">
      <alignment horizontal="center" vertical="center" wrapText="1"/>
    </xf>
    <xf numFmtId="0" fontId="8" fillId="0" borderId="10" xfId="50" applyFont="1" applyFill="1" applyBorder="1" applyAlignment="1">
      <alignment horizontal="center" vertical="center" wrapText="1"/>
    </xf>
    <xf numFmtId="0" fontId="8" fillId="0" borderId="11" xfId="50" applyFont="1" applyFill="1" applyBorder="1" applyAlignment="1">
      <alignment horizontal="center" vertical="center" wrapText="1"/>
    </xf>
    <xf numFmtId="0" fontId="8" fillId="0" borderId="12" xfId="50" applyFont="1" applyFill="1" applyBorder="1" applyAlignment="1">
      <alignment horizontal="center" vertical="center" wrapText="1"/>
    </xf>
    <xf numFmtId="0" fontId="8" fillId="0" borderId="13" xfId="50" applyFont="1" applyFill="1" applyBorder="1" applyAlignment="1">
      <alignment horizontal="center" vertical="center" wrapText="1"/>
    </xf>
    <xf numFmtId="177" fontId="8" fillId="0" borderId="1" xfId="50" applyNumberFormat="1" applyFont="1" applyFill="1" applyBorder="1" applyAlignment="1">
      <alignment horizontal="center" vertical="center" wrapText="1"/>
    </xf>
    <xf numFmtId="0" fontId="3" fillId="0" borderId="0" xfId="50" applyFont="1" applyAlignment="1">
      <alignment horizontal="center" vertical="center" wrapText="1"/>
    </xf>
    <xf numFmtId="0" fontId="4" fillId="0" borderId="0" xfId="50" applyFont="1" applyAlignment="1">
      <alignment horizontal="left" vertical="center" wrapText="1"/>
    </xf>
    <xf numFmtId="0" fontId="9" fillId="0" borderId="0" xfId="0" applyFont="1" applyFill="1" applyAlignment="1">
      <alignment horizontal="right" vertical="center"/>
    </xf>
    <xf numFmtId="0" fontId="10" fillId="0" borderId="0" xfId="0" applyFont="1" applyFill="1" applyAlignment="1">
      <alignment horizontal="right" vertical="center"/>
    </xf>
    <xf numFmtId="0" fontId="10" fillId="0" borderId="0" xfId="0" applyFont="1" applyFill="1" applyBorder="1" applyAlignment="1">
      <alignment horizontal="right" vertical="center"/>
    </xf>
    <xf numFmtId="0" fontId="11" fillId="0" borderId="5" xfId="50" applyFont="1" applyFill="1" applyBorder="1" applyAlignment="1">
      <alignment horizontal="center" vertical="center" wrapText="1"/>
    </xf>
    <xf numFmtId="0" fontId="11" fillId="0" borderId="6" xfId="50" applyFont="1" applyFill="1" applyBorder="1" applyAlignment="1">
      <alignment horizontal="center" vertical="center" wrapText="1"/>
    </xf>
    <xf numFmtId="49" fontId="8" fillId="0" borderId="1" xfId="50" applyNumberFormat="1" applyFont="1" applyFill="1" applyBorder="1" applyAlignment="1">
      <alignment horizontal="left" vertical="top" wrapText="1"/>
    </xf>
    <xf numFmtId="177" fontId="12" fillId="0" borderId="1" xfId="50" applyNumberFormat="1" applyFont="1" applyFill="1" applyBorder="1" applyAlignment="1">
      <alignment horizontal="center" vertical="center" wrapText="1"/>
    </xf>
    <xf numFmtId="0" fontId="13" fillId="0" borderId="0" xfId="50" applyFont="1" applyAlignment="1">
      <alignment horizontal="center" vertical="center" wrapText="1"/>
    </xf>
    <xf numFmtId="176" fontId="3" fillId="0" borderId="1" xfId="50" applyNumberFormat="1" applyFont="1" applyFill="1" applyBorder="1" applyAlignment="1">
      <alignment horizontal="left" vertical="top" wrapText="1"/>
    </xf>
    <xf numFmtId="0" fontId="4" fillId="0" borderId="1"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3" fillId="0" borderId="1" xfId="50" applyFont="1" applyFill="1" applyBorder="1" applyAlignment="1">
      <alignment horizontal="left" vertical="center" wrapText="1"/>
    </xf>
    <xf numFmtId="178" fontId="3" fillId="0" borderId="6" xfId="50" applyNumberFormat="1" applyFont="1" applyFill="1" applyBorder="1" applyAlignment="1">
      <alignment horizontal="center" vertical="center" wrapText="1"/>
    </xf>
    <xf numFmtId="0" fontId="4" fillId="0" borderId="14" xfId="50" applyFont="1" applyFill="1" applyBorder="1" applyAlignment="1">
      <alignment horizontal="center" vertical="center" wrapText="1"/>
    </xf>
    <xf numFmtId="0" fontId="3" fillId="0" borderId="16" xfId="50" applyFont="1" applyFill="1" applyBorder="1" applyAlignment="1">
      <alignment horizontal="center" vertical="center" wrapText="1"/>
    </xf>
    <xf numFmtId="4" fontId="9" fillId="0" borderId="16" xfId="0" applyNumberFormat="1" applyFont="1" applyFill="1" applyBorder="1" applyAlignment="1">
      <alignment horizontal="center" vertical="center" wrapText="1"/>
    </xf>
    <xf numFmtId="0" fontId="3" fillId="0" borderId="6" xfId="50" applyNumberFormat="1"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4"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4" fillId="0" borderId="15" xfId="50" applyFont="1" applyFill="1" applyBorder="1" applyAlignment="1">
      <alignment horizontal="center" vertical="center" wrapText="1"/>
    </xf>
    <xf numFmtId="49" fontId="7" fillId="0" borderId="14" xfId="50" applyNumberFormat="1" applyFont="1" applyFill="1" applyBorder="1" applyAlignment="1">
      <alignment horizontal="center" vertical="center" wrapText="1"/>
    </xf>
    <xf numFmtId="0" fontId="17" fillId="0" borderId="1" xfId="50" applyFont="1" applyFill="1" applyBorder="1" applyAlignment="1">
      <alignment horizontal="center" vertical="center" wrapText="1"/>
    </xf>
    <xf numFmtId="0" fontId="13" fillId="0" borderId="1" xfId="50" applyFont="1" applyFill="1" applyBorder="1" applyAlignment="1">
      <alignment horizontal="center" vertical="center" wrapText="1"/>
    </xf>
    <xf numFmtId="0" fontId="3" fillId="0" borderId="0" xfId="50" applyFont="1" applyFill="1" applyAlignment="1">
      <alignment horizontal="center" vertical="center" wrapText="1"/>
    </xf>
    <xf numFmtId="49" fontId="3" fillId="0" borderId="0" xfId="50" applyNumberFormat="1" applyFont="1" applyFill="1" applyAlignment="1">
      <alignment horizontal="left" vertical="center" wrapText="1"/>
    </xf>
    <xf numFmtId="0" fontId="3" fillId="0" borderId="1" xfId="50" applyNumberFormat="1" applyFont="1" applyFill="1" applyBorder="1" applyAlignment="1" applyProtection="1">
      <alignment horizontal="center" vertical="center" wrapText="1"/>
    </xf>
    <xf numFmtId="49" fontId="4" fillId="0" borderId="5" xfId="50" applyNumberFormat="1" applyFont="1" applyFill="1" applyBorder="1" applyAlignment="1">
      <alignment horizontal="center" vertical="center" wrapText="1"/>
    </xf>
    <xf numFmtId="0" fontId="5" fillId="0" borderId="7" xfId="52" applyFont="1" applyFill="1" applyBorder="1" applyAlignment="1" applyProtection="1">
      <alignment horizontal="left" vertical="center" wrapText="1"/>
      <protection locked="0"/>
    </xf>
    <xf numFmtId="0" fontId="5" fillId="0" borderId="7" xfId="52" applyFont="1" applyFill="1" applyBorder="1" applyAlignment="1" applyProtection="1">
      <alignment horizontal="center" vertical="center" wrapText="1"/>
      <protection locked="0"/>
    </xf>
    <xf numFmtId="49" fontId="3" fillId="0" borderId="1" xfId="50" applyNumberFormat="1" applyFont="1" applyFill="1" applyBorder="1" applyAlignment="1">
      <alignment horizontal="left" vertical="top" wrapText="1"/>
    </xf>
    <xf numFmtId="0" fontId="18" fillId="0" borderId="0" xfId="50" applyFont="1" applyAlignment="1">
      <alignment wrapText="1"/>
    </xf>
    <xf numFmtId="0" fontId="18" fillId="0" borderId="0" xfId="50" applyFont="1" applyAlignment="1">
      <alignment vertical="center" wrapText="1"/>
    </xf>
    <xf numFmtId="0" fontId="19" fillId="0" borderId="0" xfId="0" applyFont="1" applyFill="1" applyAlignment="1"/>
    <xf numFmtId="0" fontId="18" fillId="0" borderId="0" xfId="0" applyFont="1" applyFill="1" applyAlignment="1">
      <alignment wrapText="1"/>
    </xf>
    <xf numFmtId="0" fontId="20" fillId="0" borderId="0" xfId="50" applyFont="1" applyAlignment="1">
      <alignment wrapText="1"/>
    </xf>
    <xf numFmtId="176" fontId="3" fillId="0" borderId="1" xfId="50" applyNumberFormat="1" applyFont="1" applyFill="1" applyBorder="1" applyAlignment="1">
      <alignment horizontal="right" vertical="center" wrapText="1"/>
    </xf>
    <xf numFmtId="179" fontId="3" fillId="0" borderId="6" xfId="50" applyNumberFormat="1" applyFont="1" applyFill="1" applyBorder="1" applyAlignment="1">
      <alignment horizontal="center" vertical="center" wrapText="1"/>
    </xf>
    <xf numFmtId="0" fontId="4" fillId="0" borderId="6"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4" xfId="50" applyNumberFormat="1" applyFont="1" applyFill="1" applyBorder="1" applyAlignment="1">
      <alignment horizontal="center" vertical="center" wrapText="1"/>
    </xf>
    <xf numFmtId="0" fontId="3" fillId="0" borderId="1" xfId="50" applyFont="1" applyBorder="1" applyAlignment="1">
      <alignment horizontal="center" vertical="center" wrapText="1"/>
    </xf>
    <xf numFmtId="0" fontId="3" fillId="0" borderId="1" xfId="50" applyFont="1" applyBorder="1" applyAlignment="1">
      <alignment horizontal="center" wrapText="1"/>
    </xf>
    <xf numFmtId="0" fontId="8" fillId="0" borderId="8" xfId="50" applyFont="1" applyBorder="1" applyAlignment="1">
      <alignment horizontal="center" vertical="center" wrapText="1"/>
    </xf>
    <xf numFmtId="0" fontId="8" fillId="0" borderId="9" xfId="50" applyFont="1" applyBorder="1" applyAlignment="1">
      <alignment horizontal="center" vertical="center" wrapText="1"/>
    </xf>
    <xf numFmtId="0" fontId="8" fillId="0" borderId="10" xfId="50" applyFont="1" applyBorder="1" applyAlignment="1">
      <alignment horizontal="center" vertical="center" wrapText="1"/>
    </xf>
    <xf numFmtId="0" fontId="8" fillId="0" borderId="1" xfId="50" applyFont="1" applyBorder="1" applyAlignment="1">
      <alignment horizontal="center" vertical="center" wrapText="1"/>
    </xf>
    <xf numFmtId="0" fontId="8" fillId="0" borderId="11" xfId="50" applyFont="1" applyBorder="1" applyAlignment="1">
      <alignment horizontal="center" vertical="center" wrapText="1"/>
    </xf>
    <xf numFmtId="0" fontId="8" fillId="0" borderId="12" xfId="50" applyFont="1" applyBorder="1" applyAlignment="1">
      <alignment horizontal="center" vertical="center" wrapText="1"/>
    </xf>
    <xf numFmtId="0" fontId="8" fillId="0" borderId="13" xfId="50" applyFont="1" applyBorder="1" applyAlignment="1">
      <alignment horizontal="center" vertical="center" wrapText="1"/>
    </xf>
    <xf numFmtId="0" fontId="3" fillId="0" borderId="1" xfId="50" applyFont="1" applyFill="1" applyBorder="1" applyAlignment="1">
      <alignment horizontal="center" wrapText="1"/>
    </xf>
    <xf numFmtId="0" fontId="12" fillId="0" borderId="1" xfId="50" applyFont="1" applyBorder="1" applyAlignment="1">
      <alignment horizontal="center" vertical="center" wrapText="1"/>
    </xf>
    <xf numFmtId="0" fontId="18" fillId="0" borderId="0" xfId="50" applyFont="1" applyAlignment="1">
      <alignment horizontal="center" vertical="center" wrapText="1"/>
    </xf>
    <xf numFmtId="178" fontId="13" fillId="0" borderId="6" xfId="50" applyNumberFormat="1" applyFont="1" applyFill="1" applyBorder="1" applyAlignment="1">
      <alignment horizontal="center" vertical="center" wrapText="1"/>
    </xf>
    <xf numFmtId="0" fontId="21" fillId="0" borderId="7" xfId="52" applyFont="1" applyFill="1" applyBorder="1" applyAlignment="1" applyProtection="1">
      <alignment horizontal="center" vertical="center" wrapText="1"/>
      <protection locked="0"/>
    </xf>
    <xf numFmtId="177" fontId="8" fillId="0" borderId="1" xfId="50" applyNumberFormat="1" applyFont="1" applyBorder="1" applyAlignment="1">
      <alignment horizontal="center" vertical="center" wrapText="1"/>
    </xf>
    <xf numFmtId="0" fontId="13" fillId="0" borderId="6" xfId="50" applyFont="1" applyFill="1" applyBorder="1" applyAlignment="1">
      <alignment horizontal="center" vertical="center" wrapText="1"/>
    </xf>
    <xf numFmtId="177" fontId="12" fillId="0" borderId="1" xfId="50" applyNumberFormat="1" applyFont="1" applyBorder="1" applyAlignment="1">
      <alignment horizontal="center" vertical="center" wrapText="1"/>
    </xf>
    <xf numFmtId="0" fontId="18" fillId="0" borderId="0" xfId="0" applyFont="1" applyFill="1" applyAlignment="1"/>
    <xf numFmtId="0" fontId="9" fillId="0" borderId="0" xfId="0" applyFont="1" applyFill="1" applyAlignment="1"/>
    <xf numFmtId="0" fontId="18" fillId="0" borderId="0" xfId="0" applyFont="1" applyFill="1" applyAlignment="1">
      <alignment horizontal="center"/>
    </xf>
    <xf numFmtId="0" fontId="1" fillId="0" borderId="0" xfId="51" applyFont="1" applyFill="1" applyAlignment="1">
      <alignment horizontal="center" vertical="center"/>
    </xf>
    <xf numFmtId="0" fontId="18" fillId="0" borderId="0" xfId="51" applyFont="1" applyFill="1">
      <alignment vertical="center"/>
    </xf>
    <xf numFmtId="0" fontId="20" fillId="0" borderId="0" xfId="0" applyFont="1" applyFill="1" applyAlignment="1"/>
    <xf numFmtId="0" fontId="22" fillId="0" borderId="0" xfId="0" applyFont="1" applyFill="1" applyBorder="1" applyAlignment="1">
      <alignment horizontal="center" vertical="center"/>
    </xf>
    <xf numFmtId="0" fontId="9" fillId="0" borderId="0" xfId="0" applyFont="1" applyFill="1" applyBorder="1" applyAlignment="1">
      <alignment horizontal="left" vertical="center"/>
    </xf>
    <xf numFmtId="0" fontId="23" fillId="0" borderId="0" xfId="0" applyFont="1" applyFill="1" applyAlignment="1">
      <alignment horizontal="center" vertical="center"/>
    </xf>
    <xf numFmtId="0" fontId="3" fillId="0" borderId="0" xfId="0" applyNumberFormat="1" applyFont="1" applyFill="1" applyBorder="1" applyAlignment="1" applyProtection="1">
      <alignment horizontal="right" vertical="center"/>
    </xf>
    <xf numFmtId="0" fontId="9" fillId="0" borderId="12"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24" fillId="0" borderId="1" xfId="0" applyFont="1" applyFill="1" applyBorder="1" applyAlignment="1">
      <alignment horizontal="left" vertical="center"/>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24"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25" fillId="0" borderId="1" xfId="0" applyFont="1" applyFill="1" applyBorder="1" applyAlignment="1">
      <alignment horizontal="left"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6" xfId="0"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49" fontId="18" fillId="0" borderId="3" xfId="0" applyNumberFormat="1" applyFont="1" applyFill="1" applyBorder="1" applyAlignment="1">
      <alignment horizontal="center" vertical="center" wrapText="1"/>
    </xf>
    <xf numFmtId="179" fontId="18" fillId="0" borderId="1" xfId="0" applyNumberFormat="1" applyFont="1" applyFill="1" applyBorder="1" applyAlignment="1">
      <alignment horizontal="center" vertical="center" wrapText="1"/>
    </xf>
    <xf numFmtId="0" fontId="26" fillId="0" borderId="0" xfId="0" applyFont="1" applyFill="1" applyAlignment="1">
      <alignment horizontal="justify" vertical="center"/>
    </xf>
    <xf numFmtId="179" fontId="18" fillId="0" borderId="1" xfId="0" applyNumberFormat="1" applyFont="1" applyFill="1" applyBorder="1" applyAlignment="1">
      <alignment horizontal="center" vertical="center"/>
    </xf>
    <xf numFmtId="49" fontId="18" fillId="0" borderId="4" xfId="0" applyNumberFormat="1" applyFont="1" applyFill="1" applyBorder="1" applyAlignment="1">
      <alignment horizontal="center" vertical="center" wrapText="1"/>
    </xf>
    <xf numFmtId="180" fontId="18" fillId="0" borderId="2" xfId="0" applyNumberFormat="1" applyFont="1" applyFill="1" applyBorder="1" applyAlignment="1">
      <alignment horizontal="center" vertical="center" wrapText="1"/>
    </xf>
    <xf numFmtId="180" fontId="18" fillId="0" borderId="4" xfId="0" applyNumberFormat="1" applyFont="1" applyFill="1" applyBorder="1" applyAlignment="1">
      <alignment horizontal="center" vertical="center" wrapText="1"/>
    </xf>
    <xf numFmtId="49" fontId="1" fillId="0" borderId="5" xfId="51" applyNumberFormat="1" applyFont="1" applyFill="1" applyBorder="1" applyAlignment="1">
      <alignment horizontal="center" vertical="center"/>
    </xf>
    <xf numFmtId="0" fontId="1" fillId="0" borderId="1" xfId="51" applyFont="1" applyFill="1" applyBorder="1" applyAlignment="1">
      <alignment horizontal="center" vertical="center"/>
    </xf>
    <xf numFmtId="49" fontId="1" fillId="0" borderId="5" xfId="51" applyNumberFormat="1" applyFont="1" applyFill="1" applyBorder="1" applyAlignment="1">
      <alignment horizontal="center" vertical="center" wrapText="1"/>
    </xf>
    <xf numFmtId="49" fontId="1" fillId="0" borderId="2" xfId="51" applyNumberFormat="1" applyFont="1" applyFill="1" applyBorder="1" applyAlignment="1">
      <alignment horizontal="center" vertical="center" wrapText="1"/>
    </xf>
    <xf numFmtId="0" fontId="5" fillId="0" borderId="0" xfId="0" applyFont="1" applyFill="1" applyAlignment="1">
      <alignment horizontal="center" vertical="center"/>
    </xf>
    <xf numFmtId="49" fontId="1" fillId="0" borderId="2" xfId="51" applyNumberFormat="1" applyFont="1" applyFill="1" applyBorder="1" applyAlignment="1">
      <alignment horizontal="left" vertical="center" wrapText="1"/>
    </xf>
    <xf numFmtId="0" fontId="4" fillId="0" borderId="17" xfId="50" applyFont="1" applyFill="1" applyBorder="1" applyAlignment="1">
      <alignment horizontal="center" vertical="center" wrapText="1"/>
    </xf>
    <xf numFmtId="49" fontId="27" fillId="0" borderId="5" xfId="51"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9" fontId="28" fillId="0" borderId="1"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10" fontId="28" fillId="0" borderId="1" xfId="0" applyNumberFormat="1"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4" fillId="0" borderId="0" xfId="50" applyFont="1" applyFill="1" applyAlignment="1">
      <alignment horizontal="left" vertical="center" wrapText="1"/>
    </xf>
    <xf numFmtId="0"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10" fontId="18" fillId="0" borderId="1" xfId="0" applyNumberFormat="1" applyFont="1" applyFill="1" applyBorder="1" applyAlignment="1" applyProtection="1">
      <alignment horizontal="center" vertical="center" wrapText="1"/>
    </xf>
    <xf numFmtId="0" fontId="18" fillId="0" borderId="1" xfId="0"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0" fontId="25" fillId="0" borderId="1" xfId="0" applyFont="1" applyFill="1" applyBorder="1" applyAlignment="1">
      <alignment horizontal="center" vertical="center"/>
    </xf>
    <xf numFmtId="49" fontId="1" fillId="0" borderId="3" xfId="51" applyNumberFormat="1" applyFont="1" applyFill="1" applyBorder="1" applyAlignment="1">
      <alignment horizontal="center" vertical="center" wrapText="1"/>
    </xf>
    <xf numFmtId="49" fontId="1" fillId="0" borderId="4" xfId="51" applyNumberFormat="1" applyFont="1" applyFill="1" applyBorder="1" applyAlignment="1">
      <alignment horizontal="center" vertical="center" wrapText="1"/>
    </xf>
    <xf numFmtId="49" fontId="1" fillId="0" borderId="3" xfId="51" applyNumberFormat="1" applyFont="1" applyFill="1" applyBorder="1" applyAlignment="1">
      <alignment horizontal="left" vertical="center" wrapText="1"/>
    </xf>
    <xf numFmtId="49" fontId="1" fillId="0" borderId="4" xfId="51"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28" fillId="0" borderId="4" xfId="0" applyFont="1" applyFill="1" applyBorder="1" applyAlignment="1">
      <alignment horizontal="center" vertical="center" wrapText="1"/>
    </xf>
    <xf numFmtId="0" fontId="13" fillId="0" borderId="0" xfId="50" applyFont="1" applyFill="1" applyAlignment="1">
      <alignment horizontal="center" vertical="center" wrapText="1"/>
    </xf>
    <xf numFmtId="0" fontId="29" fillId="0" borderId="0" xfId="0" applyFont="1" applyFill="1" applyAlignment="1">
      <alignment horizontal="center" vertical="center"/>
    </xf>
    <xf numFmtId="0" fontId="22" fillId="0" borderId="0" xfId="0" applyFont="1" applyFill="1" applyAlignment="1">
      <alignment horizontal="center" vertical="center"/>
    </xf>
    <xf numFmtId="0" fontId="3" fillId="0" borderId="0" xfId="0" applyNumberFormat="1" applyFont="1" applyFill="1" applyAlignment="1" applyProtection="1">
      <alignment horizontal="right"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9" fillId="0" borderId="1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9" fillId="0" borderId="3"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25" fillId="0" borderId="0" xfId="0" applyFont="1" applyFill="1" applyAlignment="1">
      <alignment horizontal="left" vertical="center"/>
    </xf>
    <xf numFmtId="0" fontId="1" fillId="0" borderId="0" xfId="0" applyFont="1" applyFill="1" applyBorder="1" applyAlignment="1"/>
    <xf numFmtId="0" fontId="1" fillId="0" borderId="0" xfId="0" applyFont="1" applyFill="1" applyBorder="1" applyAlignment="1">
      <alignment horizontal="center"/>
    </xf>
    <xf numFmtId="0" fontId="1" fillId="0" borderId="0" xfId="49" applyFill="1" applyAlignment="1">
      <alignment vertical="center"/>
    </xf>
    <xf numFmtId="0" fontId="1" fillId="0" borderId="0" xfId="49" applyFill="1" applyAlignment="1">
      <alignment vertical="center" wrapText="1"/>
    </xf>
    <xf numFmtId="0" fontId="30" fillId="0" borderId="0" xfId="0" applyFont="1" applyFill="1" applyAlignment="1">
      <alignment horizontal="center"/>
    </xf>
    <xf numFmtId="0" fontId="31"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8" xfId="0" applyNumberFormat="1" applyFont="1" applyFill="1" applyBorder="1" applyAlignment="1">
      <alignment horizontal="center" vertical="center" shrinkToFit="1"/>
    </xf>
    <xf numFmtId="4" fontId="20" fillId="0" borderId="9" xfId="0" applyNumberFormat="1" applyFont="1" applyFill="1" applyBorder="1" applyAlignment="1">
      <alignment horizontal="center" vertical="center" shrinkToFit="1"/>
    </xf>
    <xf numFmtId="0" fontId="20" fillId="0" borderId="1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11"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4" fontId="32" fillId="0" borderId="1" xfId="0" applyNumberFormat="1" applyFont="1" applyFill="1" applyBorder="1" applyAlignment="1">
      <alignment horizontal="right" vertical="center"/>
    </xf>
    <xf numFmtId="0" fontId="9" fillId="0" borderId="0" xfId="0" applyFont="1" applyFill="1" applyAlignment="1">
      <alignment horizontal="left" vertical="top" wrapText="1"/>
    </xf>
    <xf numFmtId="0" fontId="30" fillId="0" borderId="0" xfId="0" applyFont="1" applyFill="1" applyAlignment="1">
      <alignment horizontal="center" wrapText="1"/>
    </xf>
    <xf numFmtId="0" fontId="1" fillId="0" borderId="0" xfId="0" applyFont="1" applyFill="1" applyBorder="1" applyAlignment="1">
      <alignment wrapText="1"/>
    </xf>
    <xf numFmtId="4" fontId="20" fillId="0" borderId="9" xfId="0" applyNumberFormat="1" applyFont="1" applyFill="1" applyBorder="1" applyAlignment="1">
      <alignment horizontal="center" vertical="center" wrapText="1" shrinkToFit="1"/>
    </xf>
    <xf numFmtId="4" fontId="20" fillId="0" borderId="10"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4" fontId="20" fillId="0" borderId="1" xfId="0" applyNumberFormat="1" applyFont="1" applyFill="1" applyBorder="1" applyAlignment="1">
      <alignment horizontal="right" vertical="center" wrapText="1" shrinkToFit="1"/>
    </xf>
    <xf numFmtId="0" fontId="1" fillId="0" borderId="1" xfId="0" applyFont="1" applyFill="1" applyBorder="1" applyAlignment="1"/>
    <xf numFmtId="0" fontId="10" fillId="0" borderId="0" xfId="0" applyFont="1" applyFill="1" applyBorder="1" applyAlignment="1">
      <alignment horizontal="right"/>
    </xf>
    <xf numFmtId="0" fontId="20" fillId="0" borderId="10"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13" xfId="0" applyFont="1" applyFill="1" applyBorder="1" applyAlignment="1">
      <alignment horizontal="center" vertical="center" shrinkToFit="1"/>
    </xf>
    <xf numFmtId="0" fontId="20" fillId="0" borderId="12"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33" fillId="0" borderId="0" xfId="0" applyFont="1" applyAlignment="1">
      <alignment horizontal="center" vertical="center"/>
    </xf>
    <xf numFmtId="0" fontId="1" fillId="0" borderId="0" xfId="0" applyFont="1" applyAlignment="1"/>
    <xf numFmtId="0" fontId="32" fillId="2" borderId="7" xfId="0" applyNumberFormat="1" applyFont="1" applyFill="1" applyBorder="1" applyAlignment="1">
      <alignment horizontal="center" vertical="center"/>
    </xf>
    <xf numFmtId="0" fontId="32" fillId="2" borderId="7" xfId="0" applyNumberFormat="1" applyFont="1" applyFill="1" applyBorder="1" applyAlignment="1">
      <alignment horizontal="left" vertical="center"/>
    </xf>
    <xf numFmtId="0" fontId="32" fillId="3" borderId="7" xfId="0" applyNumberFormat="1" applyFont="1" applyFill="1" applyBorder="1" applyAlignment="1">
      <alignment horizontal="center" vertical="center"/>
    </xf>
    <xf numFmtId="4" fontId="32" fillId="3" borderId="7" xfId="0" applyNumberFormat="1" applyFont="1" applyFill="1" applyBorder="1" applyAlignment="1">
      <alignment horizontal="right" vertical="center"/>
    </xf>
    <xf numFmtId="0" fontId="32" fillId="3" borderId="7" xfId="0" applyNumberFormat="1" applyFont="1" applyFill="1" applyBorder="1" applyAlignment="1">
      <alignment horizontal="left" vertical="center" wrapText="1"/>
    </xf>
    <xf numFmtId="0" fontId="34" fillId="0" borderId="0" xfId="0" applyFont="1" applyAlignment="1"/>
    <xf numFmtId="0" fontId="32" fillId="2" borderId="7" xfId="0" applyNumberFormat="1" applyFont="1" applyFill="1" applyBorder="1" applyAlignment="1">
      <alignment horizontal="center" vertical="center" wrapText="1"/>
    </xf>
    <xf numFmtId="0" fontId="35" fillId="2" borderId="7" xfId="0" applyNumberFormat="1" applyFont="1" applyFill="1" applyBorder="1" applyAlignment="1">
      <alignment horizontal="left" vertical="center" wrapText="1"/>
    </xf>
    <xf numFmtId="0" fontId="32" fillId="3" borderId="7" xfId="0" applyNumberFormat="1" applyFont="1" applyFill="1" applyBorder="1" applyAlignment="1">
      <alignment horizontal="center" vertical="center" wrapText="1"/>
    </xf>
    <xf numFmtId="0" fontId="32" fillId="2" borderId="7" xfId="0" applyNumberFormat="1" applyFont="1" applyFill="1" applyBorder="1" applyAlignment="1">
      <alignment horizontal="left" vertical="center" wrapText="1"/>
    </xf>
    <xf numFmtId="4" fontId="32" fillId="3" borderId="7" xfId="0" applyNumberFormat="1" applyFont="1" applyFill="1" applyBorder="1" applyAlignment="1">
      <alignment horizontal="right" vertical="center" wrapText="1"/>
    </xf>
    <xf numFmtId="0" fontId="36" fillId="0" borderId="0" xfId="0" applyFont="1" applyAlignment="1">
      <alignment horizontal="center" vertical="center"/>
    </xf>
    <xf numFmtId="0" fontId="32" fillId="3" borderId="7" xfId="0" applyNumberFormat="1" applyFont="1" applyFill="1" applyBorder="1" applyAlignment="1">
      <alignment horizontal="left" vertical="center"/>
    </xf>
    <xf numFmtId="0" fontId="36" fillId="0" borderId="0" xfId="0" applyFont="1" applyAlignment="1"/>
    <xf numFmtId="0" fontId="9" fillId="0" borderId="0" xfId="0" applyFont="1" applyAlignment="1"/>
    <xf numFmtId="0" fontId="32" fillId="3" borderId="7" xfId="0" applyNumberFormat="1" applyFont="1" applyFill="1" applyBorder="1" applyAlignment="1">
      <alignment horizontal="right" vertical="center"/>
    </xf>
    <xf numFmtId="0" fontId="1" fillId="0" borderId="2" xfId="0" applyNumberFormat="1" applyFont="1" applyFill="1" applyBorder="1" applyAlignment="1" quotePrefix="1">
      <alignment horizontal="center" vertical="center" wrapText="1"/>
    </xf>
    <xf numFmtId="0" fontId="4" fillId="0" borderId="1" xfId="50" applyFont="1" applyFill="1" applyBorder="1" applyAlignment="1" quotePrefix="1">
      <alignment horizontal="center" vertical="center" wrapText="1"/>
    </xf>
    <xf numFmtId="0" fontId="14" fillId="0" borderId="1" xfId="50" applyFont="1" applyFill="1" applyBorder="1" applyAlignment="1" quotePrefix="1">
      <alignment horizontal="center" vertical="center" wrapText="1"/>
    </xf>
    <xf numFmtId="0" fontId="4" fillId="0" borderId="1" xfId="50"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 name="Normal"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25</xdr:row>
      <xdr:rowOff>0</xdr:rowOff>
    </xdr:from>
    <xdr:to>
      <xdr:col>9</xdr:col>
      <xdr:colOff>114935</xdr:colOff>
      <xdr:row>25</xdr:row>
      <xdr:rowOff>57150</xdr:rowOff>
    </xdr:to>
    <xdr:pic>
      <xdr:nvPicPr>
        <xdr:cNvPr id="2" name="图片 2"/>
        <xdr:cNvPicPr>
          <a:picLocks noChangeAspect="1"/>
        </xdr:cNvPicPr>
      </xdr:nvPicPr>
      <xdr:blipFill>
        <a:blip r:embed="rId1"/>
        <a:stretch>
          <a:fillRect/>
        </a:stretch>
      </xdr:blipFill>
      <xdr:spPr>
        <a:xfrm>
          <a:off x="8321040" y="10922000"/>
          <a:ext cx="114935" cy="571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27</xdr:row>
      <xdr:rowOff>0</xdr:rowOff>
    </xdr:from>
    <xdr:to>
      <xdr:col>9</xdr:col>
      <xdr:colOff>115570</xdr:colOff>
      <xdr:row>27</xdr:row>
      <xdr:rowOff>57150</xdr:rowOff>
    </xdr:to>
    <xdr:pic>
      <xdr:nvPicPr>
        <xdr:cNvPr id="2" name="图片 2"/>
        <xdr:cNvPicPr>
          <a:picLocks noChangeAspect="1"/>
        </xdr:cNvPicPr>
      </xdr:nvPicPr>
      <xdr:blipFill>
        <a:blip r:embed="rId1"/>
        <a:stretch>
          <a:fillRect/>
        </a:stretch>
      </xdr:blipFill>
      <xdr:spPr>
        <a:xfrm>
          <a:off x="8616950" y="10820400"/>
          <a:ext cx="115570" cy="571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1"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296" t="s">
        <v>0</v>
      </c>
    </row>
    <row r="2" ht="14.25" spans="6:6">
      <c r="F2" s="284" t="s">
        <v>1</v>
      </c>
    </row>
    <row r="3" ht="14.25" spans="1:6">
      <c r="A3" s="284" t="s">
        <v>2</v>
      </c>
      <c r="F3" s="284" t="s">
        <v>3</v>
      </c>
    </row>
    <row r="4" ht="19.5" customHeight="1" spans="1:6">
      <c r="A4" s="285" t="s">
        <v>4</v>
      </c>
      <c r="B4" s="285"/>
      <c r="C4" s="285"/>
      <c r="D4" s="285" t="s">
        <v>5</v>
      </c>
      <c r="E4" s="285"/>
      <c r="F4" s="285"/>
    </row>
    <row r="5" ht="19.5" customHeight="1" spans="1:6">
      <c r="A5" s="285" t="s">
        <v>6</v>
      </c>
      <c r="B5" s="285" t="s">
        <v>7</v>
      </c>
      <c r="C5" s="285" t="s">
        <v>8</v>
      </c>
      <c r="D5" s="285" t="s">
        <v>9</v>
      </c>
      <c r="E5" s="285" t="s">
        <v>7</v>
      </c>
      <c r="F5" s="285" t="s">
        <v>8</v>
      </c>
    </row>
    <row r="6" ht="19.5" customHeight="1" spans="1:6">
      <c r="A6" s="285" t="s">
        <v>10</v>
      </c>
      <c r="B6" s="285"/>
      <c r="C6" s="285" t="s">
        <v>11</v>
      </c>
      <c r="D6" s="285" t="s">
        <v>10</v>
      </c>
      <c r="E6" s="285"/>
      <c r="F6" s="285" t="s">
        <v>12</v>
      </c>
    </row>
    <row r="7" ht="19.5" customHeight="1" spans="1:6">
      <c r="A7" s="286" t="s">
        <v>13</v>
      </c>
      <c r="B7" s="285" t="s">
        <v>11</v>
      </c>
      <c r="C7" s="288">
        <v>32820361.3</v>
      </c>
      <c r="D7" s="286" t="s">
        <v>14</v>
      </c>
      <c r="E7" s="285" t="s">
        <v>15</v>
      </c>
      <c r="F7" s="288"/>
    </row>
    <row r="8" ht="19.5" customHeight="1" spans="1:6">
      <c r="A8" s="286" t="s">
        <v>16</v>
      </c>
      <c r="B8" s="285" t="s">
        <v>12</v>
      </c>
      <c r="C8" s="288"/>
      <c r="D8" s="286" t="s">
        <v>17</v>
      </c>
      <c r="E8" s="285" t="s">
        <v>18</v>
      </c>
      <c r="F8" s="288"/>
    </row>
    <row r="9" ht="19.5" customHeight="1" spans="1:6">
      <c r="A9" s="286" t="s">
        <v>19</v>
      </c>
      <c r="B9" s="285" t="s">
        <v>20</v>
      </c>
      <c r="C9" s="288"/>
      <c r="D9" s="286" t="s">
        <v>21</v>
      </c>
      <c r="E9" s="285" t="s">
        <v>22</v>
      </c>
      <c r="F9" s="288"/>
    </row>
    <row r="10" ht="19.5" customHeight="1" spans="1:6">
      <c r="A10" s="286" t="s">
        <v>23</v>
      </c>
      <c r="B10" s="285" t="s">
        <v>24</v>
      </c>
      <c r="C10" s="288">
        <v>0</v>
      </c>
      <c r="D10" s="286" t="s">
        <v>25</v>
      </c>
      <c r="E10" s="285" t="s">
        <v>26</v>
      </c>
      <c r="F10" s="288"/>
    </row>
    <row r="11" ht="19.5" customHeight="1" spans="1:6">
      <c r="A11" s="286" t="s">
        <v>27</v>
      </c>
      <c r="B11" s="285" t="s">
        <v>28</v>
      </c>
      <c r="C11" s="288">
        <v>0</v>
      </c>
      <c r="D11" s="286" t="s">
        <v>29</v>
      </c>
      <c r="E11" s="285" t="s">
        <v>30</v>
      </c>
      <c r="F11" s="288">
        <v>24859946.6</v>
      </c>
    </row>
    <row r="12" ht="19.5" customHeight="1" spans="1:6">
      <c r="A12" s="286" t="s">
        <v>31</v>
      </c>
      <c r="B12" s="285" t="s">
        <v>32</v>
      </c>
      <c r="C12" s="288">
        <v>0</v>
      </c>
      <c r="D12" s="286" t="s">
        <v>33</v>
      </c>
      <c r="E12" s="285" t="s">
        <v>34</v>
      </c>
      <c r="F12" s="288"/>
    </row>
    <row r="13" ht="19.5" customHeight="1" spans="1:6">
      <c r="A13" s="286" t="s">
        <v>35</v>
      </c>
      <c r="B13" s="285" t="s">
        <v>36</v>
      </c>
      <c r="C13" s="288">
        <v>0</v>
      </c>
      <c r="D13" s="286" t="s">
        <v>37</v>
      </c>
      <c r="E13" s="285" t="s">
        <v>38</v>
      </c>
      <c r="F13" s="288"/>
    </row>
    <row r="14" ht="19.5" customHeight="1" spans="1:6">
      <c r="A14" s="286" t="s">
        <v>39</v>
      </c>
      <c r="B14" s="285" t="s">
        <v>40</v>
      </c>
      <c r="C14" s="288">
        <v>0</v>
      </c>
      <c r="D14" s="286" t="s">
        <v>41</v>
      </c>
      <c r="E14" s="285" t="s">
        <v>42</v>
      </c>
      <c r="F14" s="288">
        <v>4757296.63</v>
      </c>
    </row>
    <row r="15" ht="19.5" customHeight="1" spans="1:6">
      <c r="A15" s="286"/>
      <c r="B15" s="285" t="s">
        <v>43</v>
      </c>
      <c r="C15" s="300"/>
      <c r="D15" s="286" t="s">
        <v>44</v>
      </c>
      <c r="E15" s="285" t="s">
        <v>45</v>
      </c>
      <c r="F15" s="288">
        <v>1868296.44</v>
      </c>
    </row>
    <row r="16" ht="19.5" customHeight="1" spans="1:6">
      <c r="A16" s="286"/>
      <c r="B16" s="285" t="s">
        <v>46</v>
      </c>
      <c r="C16" s="300"/>
      <c r="D16" s="286" t="s">
        <v>47</v>
      </c>
      <c r="E16" s="285" t="s">
        <v>48</v>
      </c>
      <c r="F16" s="288"/>
    </row>
    <row r="17" ht="19.5" customHeight="1" spans="1:6">
      <c r="A17" s="286"/>
      <c r="B17" s="285" t="s">
        <v>49</v>
      </c>
      <c r="C17" s="300"/>
      <c r="D17" s="286" t="s">
        <v>50</v>
      </c>
      <c r="E17" s="285" t="s">
        <v>51</v>
      </c>
      <c r="F17" s="288"/>
    </row>
    <row r="18" ht="19.5" customHeight="1" spans="1:6">
      <c r="A18" s="286"/>
      <c r="B18" s="285" t="s">
        <v>52</v>
      </c>
      <c r="C18" s="300"/>
      <c r="D18" s="286" t="s">
        <v>53</v>
      </c>
      <c r="E18" s="285" t="s">
        <v>54</v>
      </c>
      <c r="F18" s="288"/>
    </row>
    <row r="19" ht="19.5" customHeight="1" spans="1:6">
      <c r="A19" s="286"/>
      <c r="B19" s="285" t="s">
        <v>55</v>
      </c>
      <c r="C19" s="300"/>
      <c r="D19" s="286" t="s">
        <v>56</v>
      </c>
      <c r="E19" s="285" t="s">
        <v>57</v>
      </c>
      <c r="F19" s="288"/>
    </row>
    <row r="20" ht="19.5" customHeight="1" spans="1:6">
      <c r="A20" s="286"/>
      <c r="B20" s="285" t="s">
        <v>58</v>
      </c>
      <c r="C20" s="300"/>
      <c r="D20" s="286" t="s">
        <v>59</v>
      </c>
      <c r="E20" s="285" t="s">
        <v>60</v>
      </c>
      <c r="F20" s="288"/>
    </row>
    <row r="21" ht="19.5" customHeight="1" spans="1:6">
      <c r="A21" s="286"/>
      <c r="B21" s="285" t="s">
        <v>61</v>
      </c>
      <c r="C21" s="300"/>
      <c r="D21" s="286" t="s">
        <v>62</v>
      </c>
      <c r="E21" s="285" t="s">
        <v>63</v>
      </c>
      <c r="F21" s="288"/>
    </row>
    <row r="22" ht="19.5" customHeight="1" spans="1:6">
      <c r="A22" s="286"/>
      <c r="B22" s="285" t="s">
        <v>64</v>
      </c>
      <c r="C22" s="300"/>
      <c r="D22" s="286" t="s">
        <v>65</v>
      </c>
      <c r="E22" s="285" t="s">
        <v>66</v>
      </c>
      <c r="F22" s="288"/>
    </row>
    <row r="23" ht="19.5" customHeight="1" spans="1:6">
      <c r="A23" s="286"/>
      <c r="B23" s="285" t="s">
        <v>67</v>
      </c>
      <c r="C23" s="300"/>
      <c r="D23" s="286" t="s">
        <v>68</v>
      </c>
      <c r="E23" s="285" t="s">
        <v>69</v>
      </c>
      <c r="F23" s="288"/>
    </row>
    <row r="24" ht="19.5" customHeight="1" spans="1:6">
      <c r="A24" s="286"/>
      <c r="B24" s="285" t="s">
        <v>70</v>
      </c>
      <c r="C24" s="300"/>
      <c r="D24" s="286" t="s">
        <v>71</v>
      </c>
      <c r="E24" s="285" t="s">
        <v>72</v>
      </c>
      <c r="F24" s="288"/>
    </row>
    <row r="25" ht="19.5" customHeight="1" spans="1:6">
      <c r="A25" s="286"/>
      <c r="B25" s="285" t="s">
        <v>73</v>
      </c>
      <c r="C25" s="300"/>
      <c r="D25" s="286" t="s">
        <v>74</v>
      </c>
      <c r="E25" s="285" t="s">
        <v>75</v>
      </c>
      <c r="F25" s="288">
        <v>1815178</v>
      </c>
    </row>
    <row r="26" ht="19.5" customHeight="1" spans="1:6">
      <c r="A26" s="286"/>
      <c r="B26" s="285" t="s">
        <v>76</v>
      </c>
      <c r="C26" s="300"/>
      <c r="D26" s="286" t="s">
        <v>77</v>
      </c>
      <c r="E26" s="285" t="s">
        <v>78</v>
      </c>
      <c r="F26" s="288"/>
    </row>
    <row r="27" ht="19.5" customHeight="1" spans="1:6">
      <c r="A27" s="286"/>
      <c r="B27" s="285" t="s">
        <v>79</v>
      </c>
      <c r="C27" s="300"/>
      <c r="D27" s="286" t="s">
        <v>80</v>
      </c>
      <c r="E27" s="285" t="s">
        <v>81</v>
      </c>
      <c r="F27" s="288"/>
    </row>
    <row r="28" ht="19.5" customHeight="1" spans="1:6">
      <c r="A28" s="286"/>
      <c r="B28" s="285" t="s">
        <v>82</v>
      </c>
      <c r="C28" s="300"/>
      <c r="D28" s="286" t="s">
        <v>83</v>
      </c>
      <c r="E28" s="285" t="s">
        <v>84</v>
      </c>
      <c r="F28" s="288"/>
    </row>
    <row r="29" ht="19.5" customHeight="1" spans="1:6">
      <c r="A29" s="286"/>
      <c r="B29" s="285" t="s">
        <v>85</v>
      </c>
      <c r="C29" s="300"/>
      <c r="D29" s="286" t="s">
        <v>86</v>
      </c>
      <c r="E29" s="285" t="s">
        <v>87</v>
      </c>
      <c r="F29" s="288"/>
    </row>
    <row r="30" ht="19.5" customHeight="1" spans="1:6">
      <c r="A30" s="285"/>
      <c r="B30" s="285" t="s">
        <v>88</v>
      </c>
      <c r="C30" s="300"/>
      <c r="D30" s="286" t="s">
        <v>89</v>
      </c>
      <c r="E30" s="285" t="s">
        <v>90</v>
      </c>
      <c r="F30" s="288"/>
    </row>
    <row r="31" ht="19.5" customHeight="1" spans="1:6">
      <c r="A31" s="285"/>
      <c r="B31" s="285" t="s">
        <v>91</v>
      </c>
      <c r="C31" s="300"/>
      <c r="D31" s="286" t="s">
        <v>92</v>
      </c>
      <c r="E31" s="285" t="s">
        <v>93</v>
      </c>
      <c r="F31" s="288"/>
    </row>
    <row r="32" ht="19.5" customHeight="1" spans="1:6">
      <c r="A32" s="285"/>
      <c r="B32" s="285" t="s">
        <v>94</v>
      </c>
      <c r="C32" s="300"/>
      <c r="D32" s="286" t="s">
        <v>95</v>
      </c>
      <c r="E32" s="285" t="s">
        <v>96</v>
      </c>
      <c r="F32" s="288"/>
    </row>
    <row r="33" ht="19.5" customHeight="1" spans="1:6">
      <c r="A33" s="285" t="s">
        <v>97</v>
      </c>
      <c r="B33" s="285" t="s">
        <v>98</v>
      </c>
      <c r="C33" s="288">
        <v>32820361.3</v>
      </c>
      <c r="D33" s="285" t="s">
        <v>99</v>
      </c>
      <c r="E33" s="285" t="s">
        <v>100</v>
      </c>
      <c r="F33" s="288">
        <v>33300717.67</v>
      </c>
    </row>
    <row r="34" ht="19.5" customHeight="1" spans="1:6">
      <c r="A34" s="286" t="s">
        <v>101</v>
      </c>
      <c r="B34" s="285" t="s">
        <v>102</v>
      </c>
      <c r="C34" s="288"/>
      <c r="D34" s="286" t="s">
        <v>103</v>
      </c>
      <c r="E34" s="285" t="s">
        <v>104</v>
      </c>
      <c r="F34" s="288"/>
    </row>
    <row r="35" ht="19.5" customHeight="1" spans="1:6">
      <c r="A35" s="286" t="s">
        <v>105</v>
      </c>
      <c r="B35" s="285" t="s">
        <v>106</v>
      </c>
      <c r="C35" s="288">
        <v>761246.52</v>
      </c>
      <c r="D35" s="286" t="s">
        <v>107</v>
      </c>
      <c r="E35" s="285" t="s">
        <v>108</v>
      </c>
      <c r="F35" s="288">
        <v>280890.15</v>
      </c>
    </row>
    <row r="36" ht="19.5" customHeight="1" spans="1:6">
      <c r="A36" s="285" t="s">
        <v>109</v>
      </c>
      <c r="B36" s="285" t="s">
        <v>110</v>
      </c>
      <c r="C36" s="288">
        <v>33581607.82</v>
      </c>
      <c r="D36" s="285" t="s">
        <v>109</v>
      </c>
      <c r="E36" s="285" t="s">
        <v>111</v>
      </c>
      <c r="F36" s="288">
        <v>33581607.82</v>
      </c>
    </row>
    <row r="37" ht="19.5" customHeight="1" spans="1:6">
      <c r="A37" s="297" t="s">
        <v>112</v>
      </c>
      <c r="B37" s="297"/>
      <c r="C37" s="297"/>
      <c r="D37" s="297"/>
      <c r="E37" s="297"/>
      <c r="F37" s="297"/>
    </row>
    <row r="38" ht="19.5" customHeight="1" spans="1:6">
      <c r="A38" s="297" t="s">
        <v>113</v>
      </c>
      <c r="B38" s="297"/>
      <c r="C38" s="297"/>
      <c r="D38" s="297"/>
      <c r="E38" s="297"/>
      <c r="F38" s="29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33" sqref="C33"/>
    </sheetView>
  </sheetViews>
  <sheetFormatPr defaultColWidth="9" defaultRowHeight="13.5" outlineLevelCol="4"/>
  <cols>
    <col min="1" max="1" width="41.25" customWidth="1"/>
    <col min="2" max="2" width="10" customWidth="1"/>
    <col min="3" max="5" width="27.1333333333333" customWidth="1"/>
  </cols>
  <sheetData>
    <row r="1" ht="25.5" spans="3:3">
      <c r="C1" s="283" t="s">
        <v>442</v>
      </c>
    </row>
    <row r="2" ht="14.25" spans="5:5">
      <c r="E2" s="284" t="s">
        <v>443</v>
      </c>
    </row>
    <row r="3" ht="14.25" spans="1:5">
      <c r="A3" s="284" t="s">
        <v>2</v>
      </c>
      <c r="E3" s="284" t="s">
        <v>444</v>
      </c>
    </row>
    <row r="4" ht="15" customHeight="1" spans="1:5">
      <c r="A4" s="291" t="s">
        <v>445</v>
      </c>
      <c r="B4" s="291" t="s">
        <v>7</v>
      </c>
      <c r="C4" s="291" t="s">
        <v>446</v>
      </c>
      <c r="D4" s="291" t="s">
        <v>447</v>
      </c>
      <c r="E4" s="291" t="s">
        <v>448</v>
      </c>
    </row>
    <row r="5" ht="15" customHeight="1" spans="1:5">
      <c r="A5" s="291" t="s">
        <v>449</v>
      </c>
      <c r="B5" s="291"/>
      <c r="C5" s="291" t="s">
        <v>11</v>
      </c>
      <c r="D5" s="291" t="s">
        <v>12</v>
      </c>
      <c r="E5" s="291" t="s">
        <v>20</v>
      </c>
    </row>
    <row r="6" ht="15" customHeight="1" spans="1:5">
      <c r="A6" s="292" t="s">
        <v>450</v>
      </c>
      <c r="B6" s="291" t="s">
        <v>11</v>
      </c>
      <c r="C6" s="293" t="s">
        <v>451</v>
      </c>
      <c r="D6" s="293" t="s">
        <v>451</v>
      </c>
      <c r="E6" s="293" t="s">
        <v>451</v>
      </c>
    </row>
    <row r="7" ht="15" customHeight="1" spans="1:5">
      <c r="A7" s="294" t="s">
        <v>452</v>
      </c>
      <c r="B7" s="291" t="s">
        <v>12</v>
      </c>
      <c r="C7" s="295">
        <v>0</v>
      </c>
      <c r="D7" s="295">
        <v>0</v>
      </c>
      <c r="E7" s="295"/>
    </row>
    <row r="8" ht="15" customHeight="1" spans="1:5">
      <c r="A8" s="294" t="s">
        <v>453</v>
      </c>
      <c r="B8" s="291" t="s">
        <v>20</v>
      </c>
      <c r="C8" s="295">
        <v>0</v>
      </c>
      <c r="D8" s="295">
        <v>0</v>
      </c>
      <c r="E8" s="295"/>
    </row>
    <row r="9" ht="15" customHeight="1" spans="1:5">
      <c r="A9" s="294" t="s">
        <v>454</v>
      </c>
      <c r="B9" s="291" t="s">
        <v>24</v>
      </c>
      <c r="C9" s="295">
        <v>0</v>
      </c>
      <c r="D9" s="295">
        <v>0</v>
      </c>
      <c r="E9" s="295"/>
    </row>
    <row r="10" ht="15" customHeight="1" spans="1:5">
      <c r="A10" s="294" t="s">
        <v>455</v>
      </c>
      <c r="B10" s="291" t="s">
        <v>28</v>
      </c>
      <c r="C10" s="295">
        <v>0</v>
      </c>
      <c r="D10" s="295">
        <v>0</v>
      </c>
      <c r="E10" s="295"/>
    </row>
    <row r="11" ht="15" customHeight="1" spans="1:5">
      <c r="A11" s="294" t="s">
        <v>456</v>
      </c>
      <c r="B11" s="291" t="s">
        <v>32</v>
      </c>
      <c r="C11" s="295">
        <v>0</v>
      </c>
      <c r="D11" s="295">
        <v>0</v>
      </c>
      <c r="E11" s="295"/>
    </row>
    <row r="12" ht="15" customHeight="1" spans="1:5">
      <c r="A12" s="294" t="s">
        <v>457</v>
      </c>
      <c r="B12" s="291" t="s">
        <v>36</v>
      </c>
      <c r="C12" s="295">
        <v>0</v>
      </c>
      <c r="D12" s="295">
        <v>0</v>
      </c>
      <c r="E12" s="295"/>
    </row>
    <row r="13" ht="15" customHeight="1" spans="1:5">
      <c r="A13" s="294" t="s">
        <v>458</v>
      </c>
      <c r="B13" s="291" t="s">
        <v>40</v>
      </c>
      <c r="C13" s="293" t="s">
        <v>451</v>
      </c>
      <c r="D13" s="293" t="s">
        <v>451</v>
      </c>
      <c r="E13" s="295"/>
    </row>
    <row r="14" ht="15" customHeight="1" spans="1:5">
      <c r="A14" s="294" t="s">
        <v>459</v>
      </c>
      <c r="B14" s="291" t="s">
        <v>43</v>
      </c>
      <c r="C14" s="293" t="s">
        <v>451</v>
      </c>
      <c r="D14" s="293" t="s">
        <v>451</v>
      </c>
      <c r="E14" s="295"/>
    </row>
    <row r="15" ht="15" customHeight="1" spans="1:5">
      <c r="A15" s="294" t="s">
        <v>460</v>
      </c>
      <c r="B15" s="291" t="s">
        <v>46</v>
      </c>
      <c r="C15" s="293" t="s">
        <v>451</v>
      </c>
      <c r="D15" s="293" t="s">
        <v>451</v>
      </c>
      <c r="E15" s="295"/>
    </row>
    <row r="16" ht="15" customHeight="1" spans="1:5">
      <c r="A16" s="294" t="s">
        <v>461</v>
      </c>
      <c r="B16" s="291" t="s">
        <v>49</v>
      </c>
      <c r="C16" s="293" t="s">
        <v>451</v>
      </c>
      <c r="D16" s="293" t="s">
        <v>451</v>
      </c>
      <c r="E16" s="293" t="s">
        <v>451</v>
      </c>
    </row>
    <row r="17" ht="15" customHeight="1" spans="1:5">
      <c r="A17" s="294" t="s">
        <v>462</v>
      </c>
      <c r="B17" s="291" t="s">
        <v>52</v>
      </c>
      <c r="C17" s="293" t="s">
        <v>451</v>
      </c>
      <c r="D17" s="293" t="s">
        <v>451</v>
      </c>
      <c r="E17" s="295"/>
    </row>
    <row r="18" ht="15" customHeight="1" spans="1:5">
      <c r="A18" s="294" t="s">
        <v>463</v>
      </c>
      <c r="B18" s="291" t="s">
        <v>55</v>
      </c>
      <c r="C18" s="293" t="s">
        <v>451</v>
      </c>
      <c r="D18" s="293" t="s">
        <v>451</v>
      </c>
      <c r="E18" s="295"/>
    </row>
    <row r="19" ht="15" customHeight="1" spans="1:5">
      <c r="A19" s="294" t="s">
        <v>464</v>
      </c>
      <c r="B19" s="291" t="s">
        <v>58</v>
      </c>
      <c r="C19" s="293" t="s">
        <v>451</v>
      </c>
      <c r="D19" s="293" t="s">
        <v>451</v>
      </c>
      <c r="E19" s="295"/>
    </row>
    <row r="20" ht="15" customHeight="1" spans="1:5">
      <c r="A20" s="294" t="s">
        <v>465</v>
      </c>
      <c r="B20" s="291" t="s">
        <v>61</v>
      </c>
      <c r="C20" s="293" t="s">
        <v>451</v>
      </c>
      <c r="D20" s="293" t="s">
        <v>451</v>
      </c>
      <c r="E20" s="295"/>
    </row>
    <row r="21" ht="15" customHeight="1" spans="1:5">
      <c r="A21" s="294" t="s">
        <v>466</v>
      </c>
      <c r="B21" s="291" t="s">
        <v>64</v>
      </c>
      <c r="C21" s="293" t="s">
        <v>451</v>
      </c>
      <c r="D21" s="293" t="s">
        <v>451</v>
      </c>
      <c r="E21" s="295"/>
    </row>
    <row r="22" ht="15" customHeight="1" spans="1:5">
      <c r="A22" s="294" t="s">
        <v>467</v>
      </c>
      <c r="B22" s="291" t="s">
        <v>67</v>
      </c>
      <c r="C22" s="293" t="s">
        <v>451</v>
      </c>
      <c r="D22" s="293" t="s">
        <v>451</v>
      </c>
      <c r="E22" s="295"/>
    </row>
    <row r="23" ht="15" customHeight="1" spans="1:5">
      <c r="A23" s="294" t="s">
        <v>468</v>
      </c>
      <c r="B23" s="291" t="s">
        <v>70</v>
      </c>
      <c r="C23" s="293" t="s">
        <v>451</v>
      </c>
      <c r="D23" s="293" t="s">
        <v>451</v>
      </c>
      <c r="E23" s="295"/>
    </row>
    <row r="24" ht="15" customHeight="1" spans="1:5">
      <c r="A24" s="294" t="s">
        <v>469</v>
      </c>
      <c r="B24" s="291" t="s">
        <v>73</v>
      </c>
      <c r="C24" s="293" t="s">
        <v>451</v>
      </c>
      <c r="D24" s="293" t="s">
        <v>451</v>
      </c>
      <c r="E24" s="295"/>
    </row>
    <row r="25" ht="15" customHeight="1" spans="1:5">
      <c r="A25" s="294" t="s">
        <v>470</v>
      </c>
      <c r="B25" s="291" t="s">
        <v>76</v>
      </c>
      <c r="C25" s="293" t="s">
        <v>451</v>
      </c>
      <c r="D25" s="293" t="s">
        <v>451</v>
      </c>
      <c r="E25" s="295"/>
    </row>
    <row r="26" ht="15" customHeight="1" spans="1:5">
      <c r="A26" s="294" t="s">
        <v>471</v>
      </c>
      <c r="B26" s="291" t="s">
        <v>79</v>
      </c>
      <c r="C26" s="293" t="s">
        <v>451</v>
      </c>
      <c r="D26" s="293" t="s">
        <v>451</v>
      </c>
      <c r="E26" s="295"/>
    </row>
    <row r="27" ht="15" customHeight="1" spans="1:5">
      <c r="A27" s="292" t="s">
        <v>472</v>
      </c>
      <c r="B27" s="291" t="s">
        <v>82</v>
      </c>
      <c r="C27" s="293" t="s">
        <v>451</v>
      </c>
      <c r="D27" s="293" t="s">
        <v>451</v>
      </c>
      <c r="E27" s="295"/>
    </row>
    <row r="28" ht="15" customHeight="1" spans="1:5">
      <c r="A28" s="294" t="s">
        <v>473</v>
      </c>
      <c r="B28" s="291" t="s">
        <v>85</v>
      </c>
      <c r="C28" s="293" t="s">
        <v>451</v>
      </c>
      <c r="D28" s="293" t="s">
        <v>451</v>
      </c>
      <c r="E28" s="295"/>
    </row>
    <row r="29" ht="15" customHeight="1" spans="1:5">
      <c r="A29" s="294" t="s">
        <v>474</v>
      </c>
      <c r="B29" s="291" t="s">
        <v>88</v>
      </c>
      <c r="C29" s="293" t="s">
        <v>451</v>
      </c>
      <c r="D29" s="293" t="s">
        <v>451</v>
      </c>
      <c r="E29" s="295"/>
    </row>
    <row r="30" ht="41.25" customHeight="1" spans="1:5">
      <c r="A30" s="289" t="s">
        <v>475</v>
      </c>
      <c r="B30" s="289"/>
      <c r="C30" s="289"/>
      <c r="D30" s="289"/>
      <c r="E30" s="289"/>
    </row>
    <row r="31" ht="40" customHeight="1" spans="1:5">
      <c r="A31" s="289" t="s">
        <v>476</v>
      </c>
      <c r="B31" s="289"/>
      <c r="C31" s="289"/>
      <c r="D31" s="289"/>
      <c r="E31" s="289"/>
    </row>
    <row r="33" spans="3:3">
      <c r="C33" s="290"/>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21" sqref="F21"/>
    </sheetView>
  </sheetViews>
  <sheetFormatPr defaultColWidth="9" defaultRowHeight="13.5" outlineLevelCol="4"/>
  <cols>
    <col min="1" max="1" width="43.75" customWidth="1"/>
    <col min="2" max="2" width="11" customWidth="1"/>
    <col min="3" max="5" width="16.25" customWidth="1"/>
  </cols>
  <sheetData>
    <row r="1" ht="25.5" spans="2:2">
      <c r="B1" s="283" t="s">
        <v>477</v>
      </c>
    </row>
    <row r="2" ht="14.25" spans="5:5">
      <c r="E2" s="284" t="s">
        <v>478</v>
      </c>
    </row>
    <row r="3" ht="14.25" spans="1:5">
      <c r="A3" s="284" t="s">
        <v>2</v>
      </c>
      <c r="E3" s="284" t="s">
        <v>3</v>
      </c>
    </row>
    <row r="4" ht="15" customHeight="1" spans="1:5">
      <c r="A4" s="285" t="s">
        <v>445</v>
      </c>
      <c r="B4" s="285" t="s">
        <v>7</v>
      </c>
      <c r="C4" s="285" t="s">
        <v>446</v>
      </c>
      <c r="D4" s="285" t="s">
        <v>447</v>
      </c>
      <c r="E4" s="285" t="s">
        <v>448</v>
      </c>
    </row>
    <row r="5" ht="15" customHeight="1" spans="1:5">
      <c r="A5" s="286" t="s">
        <v>449</v>
      </c>
      <c r="B5" s="287"/>
      <c r="C5" s="287" t="s">
        <v>11</v>
      </c>
      <c r="D5" s="287" t="s">
        <v>12</v>
      </c>
      <c r="E5" s="287" t="s">
        <v>20</v>
      </c>
    </row>
    <row r="6" ht="15" customHeight="1" spans="1:5">
      <c r="A6" s="286" t="s">
        <v>479</v>
      </c>
      <c r="B6" s="287" t="s">
        <v>11</v>
      </c>
      <c r="C6" s="287" t="s">
        <v>451</v>
      </c>
      <c r="D6" s="287" t="s">
        <v>451</v>
      </c>
      <c r="E6" s="287" t="s">
        <v>451</v>
      </c>
    </row>
    <row r="7" ht="15" customHeight="1" spans="1:5">
      <c r="A7" s="286" t="s">
        <v>452</v>
      </c>
      <c r="B7" s="287" t="s">
        <v>12</v>
      </c>
      <c r="C7" s="288">
        <v>0</v>
      </c>
      <c r="D7" s="288">
        <v>0</v>
      </c>
      <c r="E7" s="288">
        <v>0</v>
      </c>
    </row>
    <row r="8" ht="15" customHeight="1" spans="1:5">
      <c r="A8" s="286" t="s">
        <v>453</v>
      </c>
      <c r="B8" s="287" t="s">
        <v>20</v>
      </c>
      <c r="C8" s="288">
        <v>0</v>
      </c>
      <c r="D8" s="288">
        <v>0</v>
      </c>
      <c r="E8" s="288">
        <v>0</v>
      </c>
    </row>
    <row r="9" ht="15" customHeight="1" spans="1:5">
      <c r="A9" s="286" t="s">
        <v>454</v>
      </c>
      <c r="B9" s="287" t="s">
        <v>24</v>
      </c>
      <c r="C9" s="288">
        <v>0</v>
      </c>
      <c r="D9" s="288">
        <v>0</v>
      </c>
      <c r="E9" s="288">
        <v>0</v>
      </c>
    </row>
    <row r="10" ht="15" customHeight="1" spans="1:5">
      <c r="A10" s="286" t="s">
        <v>455</v>
      </c>
      <c r="B10" s="287" t="s">
        <v>28</v>
      </c>
      <c r="C10" s="288">
        <v>0</v>
      </c>
      <c r="D10" s="288">
        <v>0</v>
      </c>
      <c r="E10" s="288">
        <v>0</v>
      </c>
    </row>
    <row r="11" ht="15" customHeight="1" spans="1:5">
      <c r="A11" s="286" t="s">
        <v>456</v>
      </c>
      <c r="B11" s="287" t="s">
        <v>32</v>
      </c>
      <c r="C11" s="288">
        <v>0</v>
      </c>
      <c r="D11" s="288">
        <v>0</v>
      </c>
      <c r="E11" s="288">
        <v>0</v>
      </c>
    </row>
    <row r="12" ht="15" customHeight="1" spans="1:5">
      <c r="A12" s="286" t="s">
        <v>457</v>
      </c>
      <c r="B12" s="287" t="s">
        <v>36</v>
      </c>
      <c r="C12" s="288">
        <v>0</v>
      </c>
      <c r="D12" s="288">
        <v>0</v>
      </c>
      <c r="E12" s="288">
        <v>0</v>
      </c>
    </row>
    <row r="13" ht="15" customHeight="1" spans="1:5">
      <c r="A13" s="286" t="s">
        <v>458</v>
      </c>
      <c r="B13" s="287" t="s">
        <v>40</v>
      </c>
      <c r="C13" s="287" t="s">
        <v>451</v>
      </c>
      <c r="D13" s="287" t="s">
        <v>451</v>
      </c>
      <c r="E13" s="288"/>
    </row>
    <row r="14" ht="15" customHeight="1" spans="1:5">
      <c r="A14" s="286" t="s">
        <v>459</v>
      </c>
      <c r="B14" s="287" t="s">
        <v>43</v>
      </c>
      <c r="C14" s="287" t="s">
        <v>451</v>
      </c>
      <c r="D14" s="287" t="s">
        <v>451</v>
      </c>
      <c r="E14" s="288"/>
    </row>
    <row r="15" ht="15" customHeight="1" spans="1:5">
      <c r="A15" s="286" t="s">
        <v>460</v>
      </c>
      <c r="B15" s="287" t="s">
        <v>46</v>
      </c>
      <c r="C15" s="287" t="s">
        <v>451</v>
      </c>
      <c r="D15" s="287" t="s">
        <v>451</v>
      </c>
      <c r="E15" s="288"/>
    </row>
    <row r="16" ht="48" customHeight="1" spans="1:5">
      <c r="A16" s="289" t="s">
        <v>480</v>
      </c>
      <c r="B16" s="289"/>
      <c r="C16" s="289"/>
      <c r="D16" s="289"/>
      <c r="E16" s="289"/>
    </row>
    <row r="18" spans="2:2">
      <c r="B18" s="290"/>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B3" sqref="B3"/>
    </sheetView>
  </sheetViews>
  <sheetFormatPr defaultColWidth="9" defaultRowHeight="14.25"/>
  <cols>
    <col min="1" max="1" width="6.25" style="248" customWidth="1"/>
    <col min="2" max="13" width="15.3333333333333" style="248" customWidth="1"/>
    <col min="14" max="14" width="15.3333333333333" style="249" customWidth="1"/>
    <col min="15" max="21" width="15.3333333333333" style="248" customWidth="1"/>
    <col min="22" max="16384" width="9" style="248"/>
  </cols>
  <sheetData>
    <row r="1" s="246" customFormat="1" ht="36" customHeight="1" spans="1:21">
      <c r="A1" s="250" t="s">
        <v>481</v>
      </c>
      <c r="B1" s="250"/>
      <c r="C1" s="250"/>
      <c r="D1" s="250"/>
      <c r="E1" s="250"/>
      <c r="F1" s="250"/>
      <c r="G1" s="250"/>
      <c r="H1" s="250"/>
      <c r="I1" s="250"/>
      <c r="J1" s="250"/>
      <c r="K1" s="250"/>
      <c r="L1" s="250"/>
      <c r="M1" s="250"/>
      <c r="N1" s="267"/>
      <c r="O1" s="250"/>
      <c r="P1" s="250"/>
      <c r="Q1" s="250"/>
      <c r="R1" s="250"/>
      <c r="S1" s="250"/>
      <c r="T1" s="250"/>
      <c r="U1" s="250"/>
    </row>
    <row r="2" s="246" customFormat="1" ht="18" customHeight="1" spans="1:21">
      <c r="A2" s="251"/>
      <c r="B2" s="251"/>
      <c r="C2" s="251"/>
      <c r="D2" s="251"/>
      <c r="E2" s="251"/>
      <c r="F2" s="251"/>
      <c r="G2" s="251"/>
      <c r="H2" s="251"/>
      <c r="I2" s="251"/>
      <c r="J2" s="251"/>
      <c r="K2" s="251"/>
      <c r="L2" s="251"/>
      <c r="M2" s="251"/>
      <c r="N2" s="268"/>
      <c r="U2" s="277" t="s">
        <v>482</v>
      </c>
    </row>
    <row r="3" s="246" customFormat="1" ht="18" customHeight="1" spans="1:21">
      <c r="A3" s="252" t="s">
        <v>483</v>
      </c>
      <c r="B3" s="251" t="s">
        <v>484</v>
      </c>
      <c r="C3" s="251"/>
      <c r="D3" s="251"/>
      <c r="E3" s="253"/>
      <c r="F3" s="253"/>
      <c r="G3" s="251"/>
      <c r="H3" s="251"/>
      <c r="I3" s="251"/>
      <c r="J3" s="251"/>
      <c r="K3" s="251"/>
      <c r="L3" s="251"/>
      <c r="M3" s="251"/>
      <c r="N3" s="268"/>
      <c r="U3" s="277" t="s">
        <v>3</v>
      </c>
    </row>
    <row r="4" s="246" customFormat="1" ht="24" customHeight="1" spans="1:21">
      <c r="A4" s="254" t="s">
        <v>6</v>
      </c>
      <c r="B4" s="254" t="s">
        <v>7</v>
      </c>
      <c r="C4" s="255" t="s">
        <v>485</v>
      </c>
      <c r="D4" s="256" t="s">
        <v>486</v>
      </c>
      <c r="E4" s="254" t="s">
        <v>487</v>
      </c>
      <c r="F4" s="257" t="s">
        <v>488</v>
      </c>
      <c r="G4" s="258"/>
      <c r="H4" s="258"/>
      <c r="I4" s="258"/>
      <c r="J4" s="258"/>
      <c r="K4" s="258"/>
      <c r="L4" s="258"/>
      <c r="M4" s="258"/>
      <c r="N4" s="269"/>
      <c r="O4" s="270"/>
      <c r="P4" s="271" t="s">
        <v>489</v>
      </c>
      <c r="Q4" s="254" t="s">
        <v>490</v>
      </c>
      <c r="R4" s="255" t="s">
        <v>491</v>
      </c>
      <c r="S4" s="278"/>
      <c r="T4" s="279" t="s">
        <v>492</v>
      </c>
      <c r="U4" s="278"/>
    </row>
    <row r="5" s="246" customFormat="1" ht="36" customHeight="1" spans="1:21">
      <c r="A5" s="254"/>
      <c r="B5" s="254"/>
      <c r="C5" s="259"/>
      <c r="D5" s="256"/>
      <c r="E5" s="254"/>
      <c r="F5" s="260" t="s">
        <v>124</v>
      </c>
      <c r="G5" s="260"/>
      <c r="H5" s="260" t="s">
        <v>493</v>
      </c>
      <c r="I5" s="260"/>
      <c r="J5" s="272" t="s">
        <v>494</v>
      </c>
      <c r="K5" s="273"/>
      <c r="L5" s="274" t="s">
        <v>495</v>
      </c>
      <c r="M5" s="274"/>
      <c r="N5" s="165" t="s">
        <v>496</v>
      </c>
      <c r="O5" s="165"/>
      <c r="P5" s="271"/>
      <c r="Q5" s="254"/>
      <c r="R5" s="261"/>
      <c r="S5" s="280"/>
      <c r="T5" s="281"/>
      <c r="U5" s="280"/>
    </row>
    <row r="6" s="246" customFormat="1" ht="24" customHeight="1" spans="1:21">
      <c r="A6" s="254"/>
      <c r="B6" s="254"/>
      <c r="C6" s="261"/>
      <c r="D6" s="256"/>
      <c r="E6" s="254"/>
      <c r="F6" s="260" t="s">
        <v>497</v>
      </c>
      <c r="G6" s="262" t="s">
        <v>498</v>
      </c>
      <c r="H6" s="260" t="s">
        <v>497</v>
      </c>
      <c r="I6" s="262" t="s">
        <v>498</v>
      </c>
      <c r="J6" s="260" t="s">
        <v>497</v>
      </c>
      <c r="K6" s="262" t="s">
        <v>498</v>
      </c>
      <c r="L6" s="260" t="s">
        <v>497</v>
      </c>
      <c r="M6" s="262" t="s">
        <v>498</v>
      </c>
      <c r="N6" s="260" t="s">
        <v>497</v>
      </c>
      <c r="O6" s="262" t="s">
        <v>498</v>
      </c>
      <c r="P6" s="271"/>
      <c r="Q6" s="254"/>
      <c r="R6" s="260" t="s">
        <v>497</v>
      </c>
      <c r="S6" s="282" t="s">
        <v>498</v>
      </c>
      <c r="T6" s="260" t="s">
        <v>497</v>
      </c>
      <c r="U6" s="262" t="s">
        <v>498</v>
      </c>
    </row>
    <row r="7" s="247" customFormat="1" ht="24" customHeight="1" spans="1:21">
      <c r="A7" s="254" t="s">
        <v>10</v>
      </c>
      <c r="B7" s="254"/>
      <c r="C7" s="254">
        <v>1</v>
      </c>
      <c r="D7" s="262" t="s">
        <v>12</v>
      </c>
      <c r="E7" s="254">
        <v>3</v>
      </c>
      <c r="F7" s="254">
        <v>4</v>
      </c>
      <c r="G7" s="262" t="s">
        <v>28</v>
      </c>
      <c r="H7" s="254">
        <v>6</v>
      </c>
      <c r="I7" s="254">
        <v>7</v>
      </c>
      <c r="J7" s="262" t="s">
        <v>40</v>
      </c>
      <c r="K7" s="254">
        <v>9</v>
      </c>
      <c r="L7" s="254">
        <v>10</v>
      </c>
      <c r="M7" s="262" t="s">
        <v>49</v>
      </c>
      <c r="N7" s="254">
        <v>12</v>
      </c>
      <c r="O7" s="254">
        <v>13</v>
      </c>
      <c r="P7" s="262" t="s">
        <v>58</v>
      </c>
      <c r="Q7" s="254">
        <v>15</v>
      </c>
      <c r="R7" s="254">
        <v>16</v>
      </c>
      <c r="S7" s="262" t="s">
        <v>67</v>
      </c>
      <c r="T7" s="254">
        <v>18</v>
      </c>
      <c r="U7" s="254">
        <v>19</v>
      </c>
    </row>
    <row r="8" s="246" customFormat="1" ht="24" customHeight="1" spans="1:21">
      <c r="A8" s="263" t="s">
        <v>129</v>
      </c>
      <c r="B8" s="254">
        <v>1</v>
      </c>
      <c r="C8" s="263">
        <f>E8+G8+P8+Q8+S8+U8</f>
        <v>16007176.38</v>
      </c>
      <c r="D8" s="264">
        <f>E8+F8+P8+Q8+R8+T8</f>
        <v>26665828.42</v>
      </c>
      <c r="E8" s="265">
        <v>296994.6</v>
      </c>
      <c r="F8" s="264">
        <f>H8+J8+L8+N8</f>
        <v>25130609.31</v>
      </c>
      <c r="G8" s="264">
        <f>I8+K8+M8+O8</f>
        <v>14471957.27</v>
      </c>
      <c r="H8" s="265">
        <v>25130609.31</v>
      </c>
      <c r="I8" s="265">
        <v>14471957.27</v>
      </c>
      <c r="J8" s="264">
        <v>0</v>
      </c>
      <c r="K8" s="264">
        <v>0</v>
      </c>
      <c r="L8" s="264">
        <v>0</v>
      </c>
      <c r="M8" s="264">
        <v>0</v>
      </c>
      <c r="N8" s="275">
        <v>0</v>
      </c>
      <c r="O8" s="276">
        <v>0</v>
      </c>
      <c r="P8" s="276">
        <v>0</v>
      </c>
      <c r="Q8" s="276">
        <v>0</v>
      </c>
      <c r="R8" s="276">
        <v>1238224.51</v>
      </c>
      <c r="S8" s="276">
        <v>1238224.51</v>
      </c>
      <c r="T8" s="276"/>
      <c r="U8" s="276"/>
    </row>
    <row r="9" s="246" customFormat="1" ht="49" customHeight="1" spans="1:21">
      <c r="A9" s="266" t="s">
        <v>499</v>
      </c>
      <c r="B9" s="266"/>
      <c r="C9" s="266"/>
      <c r="D9" s="266"/>
      <c r="E9" s="266"/>
      <c r="F9" s="266"/>
      <c r="G9" s="266"/>
      <c r="H9" s="266"/>
      <c r="I9" s="266"/>
      <c r="J9" s="266"/>
      <c r="K9" s="266"/>
      <c r="L9" s="266"/>
      <c r="M9" s="266"/>
      <c r="N9" s="266"/>
      <c r="O9" s="266"/>
      <c r="P9" s="266"/>
      <c r="Q9" s="266"/>
      <c r="R9" s="266"/>
      <c r="S9" s="266"/>
      <c r="T9" s="266"/>
      <c r="U9" s="266"/>
    </row>
    <row r="10" s="248" customFormat="1" ht="26.25" customHeight="1" spans="14:14">
      <c r="N10" s="249"/>
    </row>
    <row r="11" s="248" customFormat="1" ht="26.25" customHeight="1" spans="14:14">
      <c r="N11" s="249"/>
    </row>
    <row r="12" s="248" customFormat="1" ht="26.25" customHeight="1" spans="14:14">
      <c r="N12" s="249"/>
    </row>
    <row r="13" s="248" customFormat="1" ht="26.25" customHeight="1" spans="14:14">
      <c r="N13" s="249"/>
    </row>
    <row r="14" s="248" customFormat="1" ht="26.25" customHeight="1" spans="14:14">
      <c r="N14" s="249"/>
    </row>
    <row r="15" s="248" customFormat="1" ht="26.25" customHeight="1" spans="14:14">
      <c r="N15" s="249"/>
    </row>
    <row r="16" s="248" customFormat="1" ht="26.25" customHeight="1" spans="14:14">
      <c r="N16" s="249"/>
    </row>
    <row r="17" s="248" customFormat="1" ht="26.25" customHeight="1" spans="14:14">
      <c r="N17" s="249"/>
    </row>
    <row r="18" s="248" customFormat="1" ht="26.25" customHeight="1" spans="14:14">
      <c r="N18" s="249"/>
    </row>
    <row r="19" s="248" customFormat="1" ht="26.25" customHeight="1" spans="14:14">
      <c r="N19" s="249"/>
    </row>
    <row r="20" s="248" customFormat="1" ht="26.25" customHeight="1" spans="14:14">
      <c r="N20" s="249"/>
    </row>
    <row r="21" s="248" customFormat="1" ht="26.25" customHeight="1" spans="14:14">
      <c r="N21" s="249"/>
    </row>
    <row r="22" s="248" customFormat="1" ht="26.25" customHeight="1" spans="14:14">
      <c r="N22" s="249"/>
    </row>
    <row r="23" s="248" customFormat="1" ht="26.25" customHeight="1" spans="14:14">
      <c r="N23" s="249"/>
    </row>
    <row r="24" s="248" customFormat="1" ht="26.25" customHeight="1" spans="14:14">
      <c r="N24" s="249"/>
    </row>
    <row r="25" s="248" customFormat="1" ht="26.25" customHeight="1" spans="14:14">
      <c r="N25" s="249"/>
    </row>
    <row r="26" s="248" customFormat="1" ht="26.25" customHeight="1" spans="14:14">
      <c r="N26" s="249"/>
    </row>
    <row r="27" s="248" customFormat="1" ht="26.25" customHeight="1" spans="14:14">
      <c r="N27" s="249"/>
    </row>
    <row r="28" s="248" customFormat="1" ht="26.25" customHeight="1" spans="14:14">
      <c r="N28" s="249"/>
    </row>
    <row r="29" s="248" customFormat="1" ht="26.25" customHeight="1" spans="14:14">
      <c r="N29" s="249"/>
    </row>
    <row r="30" s="248" customFormat="1" ht="26.25" customHeight="1" spans="14:14">
      <c r="N30" s="249"/>
    </row>
    <row r="31" s="248" customFormat="1" ht="26.25" customHeight="1" spans="14:14">
      <c r="N31" s="249"/>
    </row>
    <row r="32" s="248" customFormat="1" ht="26.25" customHeight="1" spans="14:14">
      <c r="N32" s="249"/>
    </row>
    <row r="33" s="248" customFormat="1" ht="26.25" customHeight="1" spans="14:14">
      <c r="N33" s="249"/>
    </row>
    <row r="34" s="248" customFormat="1" ht="26.25" customHeight="1" spans="14:14">
      <c r="N34" s="249"/>
    </row>
    <row r="35" s="248" customFormat="1" ht="26.25" customHeight="1" spans="14:14">
      <c r="N35" s="249"/>
    </row>
    <row r="36" s="248" customFormat="1" ht="26.25" customHeight="1" spans="14:14">
      <c r="N36" s="249"/>
    </row>
    <row r="37" s="248" customFormat="1" ht="26.25" customHeight="1" spans="14:14">
      <c r="N37" s="249"/>
    </row>
    <row r="38" s="248" customFormat="1" ht="26.25" customHeight="1" spans="14:14">
      <c r="N38" s="249"/>
    </row>
    <row r="39" s="248" customFormat="1" ht="26.25" customHeight="1" spans="14:14">
      <c r="N39" s="249"/>
    </row>
    <row r="40" s="248" customFormat="1" ht="26.25" customHeight="1" spans="14:14">
      <c r="N40" s="249"/>
    </row>
    <row r="41" s="248" customFormat="1" ht="26.25" customHeight="1" spans="14:14">
      <c r="N41" s="249"/>
    </row>
    <row r="42" s="248" customFormat="1" ht="26.25" customHeight="1" spans="14:14">
      <c r="N42" s="249"/>
    </row>
    <row r="43" s="248" customFormat="1" ht="26.25" customHeight="1" spans="14:14">
      <c r="N43" s="249"/>
    </row>
    <row r="44" s="248" customFormat="1" ht="26.25" customHeight="1" spans="14:14">
      <c r="N44" s="249"/>
    </row>
    <row r="45" s="248" customFormat="1" ht="26.25" customHeight="1" spans="14:14">
      <c r="N45" s="249"/>
    </row>
    <row r="46" s="248" customFormat="1" ht="26.25" customHeight="1" spans="14:14">
      <c r="N46" s="249"/>
    </row>
    <row r="47" s="248" customFormat="1" ht="26.25" customHeight="1" spans="14:14">
      <c r="N47" s="249"/>
    </row>
    <row r="48" s="248" customFormat="1" ht="26.25" customHeight="1" spans="14:14">
      <c r="N48" s="249"/>
    </row>
    <row r="49" s="248" customFormat="1" ht="26.25" customHeight="1" spans="14:14">
      <c r="N49" s="249"/>
    </row>
    <row r="50" s="248" customFormat="1" ht="26.25" customHeight="1" spans="14:14">
      <c r="N50" s="249"/>
    </row>
    <row r="51" s="248" customFormat="1" ht="26.25" customHeight="1" spans="14:14">
      <c r="N51" s="249"/>
    </row>
    <row r="52" s="248" customFormat="1" ht="26.25" customHeight="1" spans="14:14">
      <c r="N52" s="249"/>
    </row>
    <row r="53" s="248" customFormat="1" ht="26.25" customHeight="1" spans="14:14">
      <c r="N53" s="249"/>
    </row>
    <row r="54" s="248" customFormat="1" ht="26.25" customHeight="1" spans="14:14">
      <c r="N54" s="249"/>
    </row>
    <row r="55" s="248" customFormat="1" ht="26.25" customHeight="1" spans="14:14">
      <c r="N55" s="249"/>
    </row>
    <row r="56" s="248" customFormat="1" ht="26.25" customHeight="1" spans="14:14">
      <c r="N56" s="249"/>
    </row>
    <row r="57" s="248" customFormat="1" ht="26.25" customHeight="1" spans="14:14">
      <c r="N57" s="249"/>
    </row>
    <row r="58" s="248" customFormat="1" ht="26.25" customHeight="1" spans="14:14">
      <c r="N58" s="249"/>
    </row>
    <row r="59" s="248" customFormat="1" ht="26.25" customHeight="1" spans="14:14">
      <c r="N59" s="249"/>
    </row>
    <row r="60" s="248" customFormat="1" ht="26.25" customHeight="1" spans="14:14">
      <c r="N60" s="249"/>
    </row>
    <row r="61" s="248" customFormat="1" ht="26.25" customHeight="1" spans="14:14">
      <c r="N61" s="249"/>
    </row>
    <row r="62" s="248" customFormat="1" ht="26.25" customHeight="1" spans="14:14">
      <c r="N62" s="249"/>
    </row>
    <row r="63" s="248" customFormat="1" ht="26.25" customHeight="1" spans="14:14">
      <c r="N63" s="249"/>
    </row>
    <row r="64" s="248" customFormat="1" ht="26.25" customHeight="1" spans="14:14">
      <c r="N64" s="249"/>
    </row>
    <row r="65" s="248" customFormat="1" ht="26.25" customHeight="1" spans="14:14">
      <c r="N65" s="249"/>
    </row>
    <row r="66" s="248" customFormat="1" ht="26.25" customHeight="1" spans="14:14">
      <c r="N66" s="249"/>
    </row>
    <row r="67" s="248" customFormat="1" ht="26.25" customHeight="1" spans="14:14">
      <c r="N67" s="249"/>
    </row>
    <row r="68" s="248" customFormat="1" ht="26.25" customHeight="1" spans="14:14">
      <c r="N68" s="249"/>
    </row>
    <row r="69" s="248" customFormat="1" ht="26.25" customHeight="1" spans="14:14">
      <c r="N69" s="249"/>
    </row>
    <row r="70" s="248" customFormat="1" ht="26.25" customHeight="1" spans="14:14">
      <c r="N70" s="249"/>
    </row>
    <row r="71" s="248" customFormat="1" ht="26.25" customHeight="1" spans="14:14">
      <c r="N71" s="249"/>
    </row>
    <row r="72" s="248" customFormat="1" ht="26.25" customHeight="1" spans="14:14">
      <c r="N72" s="249"/>
    </row>
    <row r="73" s="248" customFormat="1" ht="26.25" customHeight="1" spans="14:14">
      <c r="N73" s="249"/>
    </row>
    <row r="74" s="248" customFormat="1" ht="26.25" customHeight="1" spans="14:14">
      <c r="N74" s="249"/>
    </row>
    <row r="75" s="248" customFormat="1" ht="26.25" customHeight="1" spans="14:14">
      <c r="N75" s="249"/>
    </row>
    <row r="76" s="248" customFormat="1" ht="26.25" customHeight="1" spans="14:14">
      <c r="N76" s="249"/>
    </row>
    <row r="77" s="248" customFormat="1" ht="26.25" customHeight="1" spans="14:14">
      <c r="N77" s="249"/>
    </row>
    <row r="78" s="248" customFormat="1" ht="26.25" customHeight="1" spans="14:14">
      <c r="N78" s="249"/>
    </row>
    <row r="79" s="248" customFormat="1" ht="26.25" customHeight="1" spans="14:14">
      <c r="N79" s="249"/>
    </row>
    <row r="80" s="248" customFormat="1" ht="26.25" customHeight="1" spans="14:14">
      <c r="N80" s="249"/>
    </row>
    <row r="81" s="248" customFormat="1" ht="26.25" customHeight="1" spans="14:14">
      <c r="N81" s="249"/>
    </row>
    <row r="82" s="248" customFormat="1" ht="26.25" customHeight="1" spans="14:14">
      <c r="N82" s="249"/>
    </row>
    <row r="83" s="248" customFormat="1" ht="26.25" customHeight="1" spans="14:14">
      <c r="N83" s="249"/>
    </row>
    <row r="84" s="248" customFormat="1" ht="26.25" customHeight="1" spans="14:14">
      <c r="N84" s="249"/>
    </row>
    <row r="85" s="248" customFormat="1" ht="26.25" customHeight="1" spans="14:14">
      <c r="N85" s="249"/>
    </row>
    <row r="86" s="248" customFormat="1" ht="26.25" customHeight="1" spans="14:14">
      <c r="N86" s="249"/>
    </row>
    <row r="87" s="248" customFormat="1" ht="26.25" customHeight="1" spans="14:14">
      <c r="N87" s="249"/>
    </row>
    <row r="88" s="248" customFormat="1" ht="26.25" customHeight="1" spans="14:14">
      <c r="N88" s="249"/>
    </row>
    <row r="89" s="248" customFormat="1" ht="26.25" customHeight="1" spans="14:14">
      <c r="N89" s="249"/>
    </row>
    <row r="90" s="248" customFormat="1" ht="26.25" customHeight="1" spans="14:14">
      <c r="N90" s="249"/>
    </row>
    <row r="91" s="248" customFormat="1" ht="26.25" customHeight="1" spans="14:14">
      <c r="N91" s="249"/>
    </row>
    <row r="92" s="248" customFormat="1" ht="26.25" customHeight="1" spans="14:14">
      <c r="N92" s="249"/>
    </row>
    <row r="93" s="248" customFormat="1" ht="26.25" customHeight="1" spans="14:14">
      <c r="N93" s="249"/>
    </row>
    <row r="94" s="248" customFormat="1" ht="26.25" customHeight="1" spans="14:14">
      <c r="N94" s="249"/>
    </row>
    <row r="95" s="248" customFormat="1" ht="26.25" customHeight="1" spans="14:14">
      <c r="N95" s="249"/>
    </row>
    <row r="96" s="248" customFormat="1" ht="26.25" customHeight="1" spans="14:14">
      <c r="N96" s="249"/>
    </row>
    <row r="97" s="248" customFormat="1" ht="26.25" customHeight="1" spans="14:14">
      <c r="N97" s="249"/>
    </row>
    <row r="98" s="248" customFormat="1" ht="26.25" customHeight="1" spans="14:14">
      <c r="N98" s="249"/>
    </row>
    <row r="99" s="248" customFormat="1" ht="26.25" customHeight="1" spans="14:14">
      <c r="N99" s="249"/>
    </row>
    <row r="100" s="248" customFormat="1" ht="26.25" customHeight="1" spans="14:14">
      <c r="N100" s="249"/>
    </row>
    <row r="101" s="248" customFormat="1" ht="26.25" customHeight="1" spans="14:14">
      <c r="N101" s="249"/>
    </row>
    <row r="102" s="248" customFormat="1" ht="26.25" customHeight="1" spans="14:14">
      <c r="N102" s="249"/>
    </row>
    <row r="103" s="248" customFormat="1" ht="26.25" customHeight="1" spans="14:14">
      <c r="N103" s="249"/>
    </row>
    <row r="104" s="248" customFormat="1" ht="26.25" customHeight="1" spans="14:14">
      <c r="N104" s="249"/>
    </row>
    <row r="105" s="248" customFormat="1" ht="26.25" customHeight="1" spans="14:14">
      <c r="N105" s="249"/>
    </row>
    <row r="106" s="248" customFormat="1" ht="26.25" customHeight="1" spans="14:14">
      <c r="N106" s="249"/>
    </row>
    <row r="107" s="248" customFormat="1" ht="26.25" customHeight="1" spans="14:14">
      <c r="N107" s="249"/>
    </row>
    <row r="108" s="248" customFormat="1" ht="26.25" customHeight="1" spans="14:14">
      <c r="N108" s="249"/>
    </row>
    <row r="109" s="248" customFormat="1" ht="26.25" customHeight="1" spans="14:14">
      <c r="N109" s="249"/>
    </row>
    <row r="110" s="248" customFormat="1" ht="26.25" customHeight="1" spans="14:14">
      <c r="N110" s="249"/>
    </row>
    <row r="111" s="248" customFormat="1" ht="26.25" customHeight="1" spans="14:14">
      <c r="N111" s="249"/>
    </row>
    <row r="112" s="248" customFormat="1" ht="26.25" customHeight="1" spans="14:14">
      <c r="N112" s="249"/>
    </row>
    <row r="113" s="248" customFormat="1" ht="26.25" customHeight="1" spans="14:14">
      <c r="N113" s="249"/>
    </row>
    <row r="114" s="248" customFormat="1" ht="26.25" customHeight="1" spans="14:14">
      <c r="N114" s="249"/>
    </row>
    <row r="115" s="248" customFormat="1" ht="26.25" customHeight="1" spans="14:14">
      <c r="N115" s="249"/>
    </row>
    <row r="116" s="248" customFormat="1" ht="26.25" customHeight="1" spans="14:14">
      <c r="N116" s="249"/>
    </row>
    <row r="117" s="248" customFormat="1" ht="26.25" customHeight="1" spans="14:14">
      <c r="N117" s="249"/>
    </row>
    <row r="118" s="248" customFormat="1" ht="26.25" customHeight="1" spans="14:14">
      <c r="N118" s="249"/>
    </row>
    <row r="119" s="248" customFormat="1" ht="26.25" customHeight="1" spans="14:14">
      <c r="N119" s="249"/>
    </row>
    <row r="120" s="248" customFormat="1" ht="26.25" customHeight="1" spans="14:14">
      <c r="N120" s="249"/>
    </row>
    <row r="121" s="248" customFormat="1" ht="26.25" customHeight="1" spans="14:14">
      <c r="N121" s="249"/>
    </row>
    <row r="122" s="248" customFormat="1" ht="26.25" customHeight="1" spans="14:14">
      <c r="N122" s="249"/>
    </row>
    <row r="123" s="248" customFormat="1" ht="26.25" customHeight="1" spans="14:14">
      <c r="N123" s="249"/>
    </row>
    <row r="124" s="248" customFormat="1" ht="26.25" customHeight="1" spans="14:14">
      <c r="N124" s="249"/>
    </row>
    <row r="125" s="248" customFormat="1" ht="26.25" customHeight="1" spans="14:14">
      <c r="N125" s="249"/>
    </row>
    <row r="126" s="248" customFormat="1" ht="26.25" customHeight="1" spans="14:14">
      <c r="N126" s="249"/>
    </row>
    <row r="127" s="248" customFormat="1" ht="26.25" customHeight="1" spans="14:14">
      <c r="N127" s="249"/>
    </row>
    <row r="128" s="248" customFormat="1" ht="26.25" customHeight="1" spans="14:14">
      <c r="N128" s="249"/>
    </row>
    <row r="129" s="248" customFormat="1" ht="26.25" customHeight="1" spans="14:14">
      <c r="N129" s="249"/>
    </row>
    <row r="130" s="248" customFormat="1" ht="26.25" customHeight="1" spans="14:14">
      <c r="N130" s="249"/>
    </row>
    <row r="131" s="248" customFormat="1" ht="26.25" customHeight="1" spans="14:14">
      <c r="N131" s="249"/>
    </row>
    <row r="132" s="248" customFormat="1" ht="26.25" customHeight="1" spans="14:14">
      <c r="N132" s="249"/>
    </row>
    <row r="133" s="248" customFormat="1" ht="26.25" customHeight="1" spans="14:14">
      <c r="N133" s="249"/>
    </row>
    <row r="134" s="248" customFormat="1" ht="26.25" customHeight="1" spans="14:14">
      <c r="N134" s="249"/>
    </row>
    <row r="135" s="248" customFormat="1" ht="26.25" customHeight="1" spans="14:14">
      <c r="N135" s="249"/>
    </row>
    <row r="136" s="248" customFormat="1" ht="26.25" customHeight="1" spans="14:14">
      <c r="N136" s="249"/>
    </row>
    <row r="137" s="248" customFormat="1" ht="26.25" customHeight="1" spans="14:14">
      <c r="N137" s="249"/>
    </row>
    <row r="138" s="248" customFormat="1" ht="26.25" customHeight="1" spans="14:14">
      <c r="N138" s="249"/>
    </row>
    <row r="139" s="248" customFormat="1" ht="26.25" customHeight="1" spans="14:14">
      <c r="N139" s="249"/>
    </row>
    <row r="140" s="248" customFormat="1" ht="26.25" customHeight="1" spans="14:14">
      <c r="N140" s="249"/>
    </row>
    <row r="141" s="248" customFormat="1" ht="26.25" customHeight="1" spans="14:14">
      <c r="N141" s="249"/>
    </row>
    <row r="142" s="248" customFormat="1" ht="26.25" customHeight="1" spans="14:14">
      <c r="N142" s="249"/>
    </row>
    <row r="143" s="248" customFormat="1" ht="26.25" customHeight="1" spans="14:14">
      <c r="N143" s="249"/>
    </row>
    <row r="144" s="248" customFormat="1" ht="26.25" customHeight="1" spans="14:14">
      <c r="N144" s="249"/>
    </row>
    <row r="145" s="248" customFormat="1" ht="26.25" customHeight="1" spans="14:14">
      <c r="N145" s="249"/>
    </row>
    <row r="146" s="248" customFormat="1" ht="26.25" customHeight="1" spans="14:14">
      <c r="N146" s="249"/>
    </row>
    <row r="147" s="248" customFormat="1" ht="26.25" customHeight="1" spans="14:14">
      <c r="N147" s="249"/>
    </row>
    <row r="148" s="248" customFormat="1" ht="26.25" customHeight="1" spans="14:14">
      <c r="N148" s="249"/>
    </row>
    <row r="149" s="248" customFormat="1" ht="26.25" customHeight="1" spans="14:14">
      <c r="N149" s="249"/>
    </row>
    <row r="150" s="248" customFormat="1" ht="26.25" customHeight="1" spans="14:14">
      <c r="N150" s="249"/>
    </row>
    <row r="151" s="248" customFormat="1" ht="26.25" customHeight="1" spans="14:14">
      <c r="N151" s="249"/>
    </row>
    <row r="152" s="248" customFormat="1" ht="19.9" customHeight="1" spans="14:14">
      <c r="N152" s="249"/>
    </row>
    <row r="153" s="248" customFormat="1" ht="19.9" customHeight="1" spans="14:14">
      <c r="N153" s="249"/>
    </row>
    <row r="154" s="248" customFormat="1" ht="19.9" customHeight="1" spans="14:14">
      <c r="N154" s="249"/>
    </row>
    <row r="155" s="248" customFormat="1" ht="19.9" customHeight="1" spans="14:14">
      <c r="N155" s="24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topLeftCell="A10" workbookViewId="0">
      <selection activeCell="A4" sqref="A4:B4"/>
    </sheetView>
  </sheetViews>
  <sheetFormatPr defaultColWidth="10" defaultRowHeight="13.5" outlineLevelCol="6"/>
  <cols>
    <col min="1" max="3" width="22.925" style="159" customWidth="1"/>
    <col min="4" max="4" width="66.2583333333333" style="159" customWidth="1"/>
    <col min="5" max="16384" width="10" style="159"/>
  </cols>
  <sheetData>
    <row r="1" s="154" customFormat="1"/>
    <row r="2" s="154" customFormat="1" ht="29.5" customHeight="1" spans="1:4">
      <c r="A2" s="230" t="s">
        <v>500</v>
      </c>
      <c r="B2" s="231"/>
      <c r="C2" s="231"/>
      <c r="D2" s="231"/>
    </row>
    <row r="3" s="155" customFormat="1" ht="25" customHeight="1" spans="3:7">
      <c r="C3" s="162"/>
      <c r="D3" s="97" t="s">
        <v>501</v>
      </c>
      <c r="E3" s="162"/>
      <c r="F3" s="162"/>
      <c r="G3" s="163"/>
    </row>
    <row r="4" s="155" customFormat="1" ht="31" customHeight="1" spans="1:7">
      <c r="A4" s="161" t="s">
        <v>2</v>
      </c>
      <c r="B4" s="161"/>
      <c r="C4" s="162"/>
      <c r="D4" s="98" t="s">
        <v>502</v>
      </c>
      <c r="E4" s="162"/>
      <c r="F4" s="162"/>
      <c r="G4" s="232"/>
    </row>
    <row r="5" s="154" customFormat="1" ht="147" customHeight="1" spans="1:4">
      <c r="A5" s="233" t="s">
        <v>503</v>
      </c>
      <c r="B5" s="234" t="s">
        <v>504</v>
      </c>
      <c r="C5" s="235"/>
      <c r="D5" s="236" t="s">
        <v>505</v>
      </c>
    </row>
    <row r="6" s="154" customFormat="1" ht="119" customHeight="1" spans="1:4">
      <c r="A6" s="237"/>
      <c r="B6" s="234" t="s">
        <v>506</v>
      </c>
      <c r="C6" s="235"/>
      <c r="D6" s="236" t="s">
        <v>507</v>
      </c>
    </row>
    <row r="7" s="154" customFormat="1" ht="140" customHeight="1" spans="1:4">
      <c r="A7" s="237"/>
      <c r="B7" s="234" t="s">
        <v>508</v>
      </c>
      <c r="C7" s="235"/>
      <c r="D7" s="236" t="s">
        <v>509</v>
      </c>
    </row>
    <row r="8" s="154" customFormat="1" ht="80" customHeight="1" spans="1:4">
      <c r="A8" s="237"/>
      <c r="B8" s="234" t="s">
        <v>510</v>
      </c>
      <c r="C8" s="235"/>
      <c r="D8" s="236" t="s">
        <v>511</v>
      </c>
    </row>
    <row r="9" s="154" customFormat="1" ht="51" customHeight="1" spans="1:4">
      <c r="A9" s="238"/>
      <c r="B9" s="234" t="s">
        <v>512</v>
      </c>
      <c r="C9" s="235"/>
      <c r="D9" s="236" t="s">
        <v>513</v>
      </c>
    </row>
    <row r="10" s="154" customFormat="1" ht="116" customHeight="1" spans="1:4">
      <c r="A10" s="233" t="s">
        <v>514</v>
      </c>
      <c r="B10" s="234" t="s">
        <v>515</v>
      </c>
      <c r="C10" s="235"/>
      <c r="D10" s="236" t="s">
        <v>516</v>
      </c>
    </row>
    <row r="11" s="154" customFormat="1" ht="57" customHeight="1" spans="1:4">
      <c r="A11" s="237"/>
      <c r="B11" s="233" t="s">
        <v>517</v>
      </c>
      <c r="C11" s="239" t="s">
        <v>518</v>
      </c>
      <c r="D11" s="240" t="s">
        <v>519</v>
      </c>
    </row>
    <row r="12" s="154" customFormat="1" ht="67" customHeight="1" spans="1:4">
      <c r="A12" s="238"/>
      <c r="B12" s="238"/>
      <c r="C12" s="239" t="s">
        <v>520</v>
      </c>
      <c r="D12" s="240" t="s">
        <v>521</v>
      </c>
    </row>
    <row r="13" s="154" customFormat="1" ht="60" customHeight="1" spans="1:4">
      <c r="A13" s="234" t="s">
        <v>522</v>
      </c>
      <c r="B13" s="241"/>
      <c r="C13" s="235"/>
      <c r="D13" s="240" t="s">
        <v>523</v>
      </c>
    </row>
    <row r="14" s="154" customFormat="1" ht="90" customHeight="1" spans="1:4">
      <c r="A14" s="234" t="s">
        <v>524</v>
      </c>
      <c r="B14" s="241"/>
      <c r="C14" s="235"/>
      <c r="D14" s="236" t="s">
        <v>525</v>
      </c>
    </row>
    <row r="15" s="154" customFormat="1" ht="60" customHeight="1" spans="1:4">
      <c r="A15" s="234" t="s">
        <v>526</v>
      </c>
      <c r="B15" s="241"/>
      <c r="C15" s="235"/>
      <c r="D15" s="240" t="s">
        <v>527</v>
      </c>
    </row>
    <row r="16" s="154" customFormat="1" ht="111" customHeight="1" spans="1:4">
      <c r="A16" s="242" t="s">
        <v>528</v>
      </c>
      <c r="B16" s="243"/>
      <c r="C16" s="244"/>
      <c r="D16" s="220" t="s">
        <v>529</v>
      </c>
    </row>
    <row r="17" s="154" customFormat="1" ht="60" customHeight="1" spans="1:4">
      <c r="A17" s="242" t="s">
        <v>530</v>
      </c>
      <c r="B17" s="243"/>
      <c r="C17" s="244"/>
      <c r="D17" s="220" t="s">
        <v>531</v>
      </c>
    </row>
    <row r="18" s="154" customFormat="1"/>
    <row r="19" s="154" customFormat="1" ht="28" customHeight="1" spans="1:4">
      <c r="A19" s="245" t="s">
        <v>532</v>
      </c>
      <c r="B19" s="245"/>
      <c r="C19" s="245"/>
      <c r="D19" s="245"/>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87" right="0.75" top="1" bottom="1" header="0.51" footer="0.51"/>
  <pageSetup paperSize="9" scale="56"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zoomScaleSheetLayoutView="60" topLeftCell="A13" workbookViewId="0">
      <selection activeCell="H30" sqref="H30:J30"/>
    </sheetView>
  </sheetViews>
  <sheetFormatPr defaultColWidth="10" defaultRowHeight="13.5"/>
  <cols>
    <col min="1" max="1" width="19.0916666666667" style="159" customWidth="1"/>
    <col min="2" max="2" width="17.1666666666667" style="159" customWidth="1"/>
    <col min="3" max="3" width="27.775" style="159" customWidth="1"/>
    <col min="4" max="4" width="13.5333333333333" style="159" customWidth="1"/>
    <col min="5" max="5" width="14.0333333333333" style="159" customWidth="1"/>
    <col min="6" max="6" width="13.4333333333333" style="159" customWidth="1"/>
    <col min="7" max="7" width="15.9666666666667" style="159" customWidth="1"/>
    <col min="8" max="8" width="15.7583333333333" style="159" customWidth="1"/>
    <col min="9" max="9" width="15.25" style="159" customWidth="1"/>
    <col min="10" max="10" width="20.8083333333333" style="159" customWidth="1"/>
    <col min="11" max="11" width="11.775" style="159"/>
    <col min="12" max="16384" width="10" style="159"/>
  </cols>
  <sheetData>
    <row r="1" s="154" customFormat="1" ht="33" customHeight="1" spans="1:10">
      <c r="A1" s="160" t="s">
        <v>533</v>
      </c>
      <c r="B1" s="160"/>
      <c r="C1" s="160"/>
      <c r="D1" s="160"/>
      <c r="E1" s="160"/>
      <c r="F1" s="160"/>
      <c r="G1" s="160"/>
      <c r="H1" s="160"/>
      <c r="I1" s="160"/>
      <c r="J1" s="160"/>
    </row>
    <row r="2" s="155" customFormat="1" ht="33" customHeight="1" spans="1:10">
      <c r="A2" s="161"/>
      <c r="B2" s="161"/>
      <c r="C2" s="162"/>
      <c r="D2" s="96"/>
      <c r="E2" s="162"/>
      <c r="F2" s="162"/>
      <c r="G2" s="163"/>
      <c r="J2" s="97" t="s">
        <v>534</v>
      </c>
    </row>
    <row r="3" s="155" customFormat="1" ht="33" customHeight="1" spans="1:10">
      <c r="A3" s="164"/>
      <c r="B3" s="164"/>
      <c r="C3" s="162"/>
      <c r="D3" s="96"/>
      <c r="E3" s="162"/>
      <c r="F3" s="162"/>
      <c r="G3" s="163"/>
      <c r="J3" s="98" t="s">
        <v>502</v>
      </c>
    </row>
    <row r="4" s="154" customFormat="1" ht="30" customHeight="1" spans="1:10">
      <c r="A4" s="165" t="s">
        <v>535</v>
      </c>
      <c r="B4" s="166" t="s">
        <v>484</v>
      </c>
      <c r="C4" s="167"/>
      <c r="D4" s="167"/>
      <c r="E4" s="167"/>
      <c r="F4" s="167"/>
      <c r="G4" s="167"/>
      <c r="H4" s="167"/>
      <c r="I4" s="167"/>
      <c r="J4" s="167"/>
    </row>
    <row r="5" s="154" customFormat="1" ht="32.15" customHeight="1" spans="1:10">
      <c r="A5" s="165" t="s">
        <v>536</v>
      </c>
      <c r="B5" s="165"/>
      <c r="C5" s="165"/>
      <c r="D5" s="165"/>
      <c r="E5" s="165"/>
      <c r="F5" s="165"/>
      <c r="G5" s="165"/>
      <c r="H5" s="165"/>
      <c r="I5" s="165"/>
      <c r="J5" s="165" t="s">
        <v>537</v>
      </c>
    </row>
    <row r="6" s="154" customFormat="1" ht="89" customHeight="1" spans="1:10">
      <c r="A6" s="165" t="s">
        <v>538</v>
      </c>
      <c r="B6" s="168" t="s">
        <v>539</v>
      </c>
      <c r="C6" s="169" t="s">
        <v>540</v>
      </c>
      <c r="D6" s="169"/>
      <c r="E6" s="169"/>
      <c r="F6" s="169"/>
      <c r="G6" s="169"/>
      <c r="H6" s="169"/>
      <c r="I6" s="169"/>
      <c r="J6" s="168"/>
    </row>
    <row r="7" s="154" customFormat="1" ht="161" customHeight="1" spans="1:10">
      <c r="A7" s="165"/>
      <c r="B7" s="168" t="s">
        <v>541</v>
      </c>
      <c r="C7" s="169" t="s">
        <v>542</v>
      </c>
      <c r="D7" s="169"/>
      <c r="E7" s="169"/>
      <c r="F7" s="169"/>
      <c r="G7" s="169"/>
      <c r="H7" s="169"/>
      <c r="I7" s="169"/>
      <c r="J7" s="168"/>
    </row>
    <row r="8" s="154" customFormat="1" ht="32.15" customHeight="1" spans="1:10">
      <c r="A8" s="167" t="s">
        <v>543</v>
      </c>
      <c r="B8" s="167"/>
      <c r="C8" s="167"/>
      <c r="D8" s="167"/>
      <c r="E8" s="167"/>
      <c r="F8" s="167"/>
      <c r="G8" s="167"/>
      <c r="H8" s="167"/>
      <c r="I8" s="167"/>
      <c r="J8" s="167"/>
    </row>
    <row r="9" s="154" customFormat="1" ht="32.15" customHeight="1" spans="1:10">
      <c r="A9" s="170" t="s">
        <v>544</v>
      </c>
      <c r="B9" s="171" t="s">
        <v>545</v>
      </c>
      <c r="C9" s="171"/>
      <c r="D9" s="171"/>
      <c r="E9" s="171"/>
      <c r="F9" s="171"/>
      <c r="G9" s="172" t="s">
        <v>546</v>
      </c>
      <c r="H9" s="172"/>
      <c r="I9" s="172"/>
      <c r="J9" s="172"/>
    </row>
    <row r="10" s="154" customFormat="1" ht="150" customHeight="1" spans="1:10">
      <c r="A10" s="173" t="s">
        <v>547</v>
      </c>
      <c r="B10" s="174" t="s">
        <v>548</v>
      </c>
      <c r="C10" s="175"/>
      <c r="D10" s="175"/>
      <c r="E10" s="175"/>
      <c r="F10" s="176"/>
      <c r="G10" s="174" t="s">
        <v>549</v>
      </c>
      <c r="H10" s="175"/>
      <c r="I10" s="175"/>
      <c r="J10" s="176"/>
    </row>
    <row r="11" s="154" customFormat="1" ht="150" customHeight="1" spans="1:10">
      <c r="A11" s="173" t="s">
        <v>550</v>
      </c>
      <c r="B11" s="174" t="s">
        <v>551</v>
      </c>
      <c r="C11" s="175"/>
      <c r="D11" s="175"/>
      <c r="E11" s="175"/>
      <c r="F11" s="176"/>
      <c r="G11" s="301" t="s">
        <v>552</v>
      </c>
      <c r="H11" s="178"/>
      <c r="I11" s="178"/>
      <c r="J11" s="215"/>
    </row>
    <row r="12" s="154" customFormat="1" ht="142" customHeight="1" spans="1:10">
      <c r="A12" s="173" t="s">
        <v>553</v>
      </c>
      <c r="B12" s="174" t="s">
        <v>551</v>
      </c>
      <c r="C12" s="175"/>
      <c r="D12" s="175"/>
      <c r="E12" s="175"/>
      <c r="F12" s="176"/>
      <c r="G12" s="301" t="s">
        <v>552</v>
      </c>
      <c r="H12" s="178"/>
      <c r="I12" s="178"/>
      <c r="J12" s="215"/>
    </row>
    <row r="13" s="154" customFormat="1" ht="32.15" customHeight="1" spans="1:10">
      <c r="A13" s="179" t="s">
        <v>554</v>
      </c>
      <c r="B13" s="179"/>
      <c r="C13" s="179"/>
      <c r="D13" s="179"/>
      <c r="E13" s="179"/>
      <c r="F13" s="179"/>
      <c r="G13" s="179"/>
      <c r="H13" s="179"/>
      <c r="I13" s="179"/>
      <c r="J13" s="179"/>
    </row>
    <row r="14" s="154" customFormat="1" ht="32.15" customHeight="1" spans="1:10">
      <c r="A14" s="170" t="s">
        <v>555</v>
      </c>
      <c r="B14" s="170" t="s">
        <v>556</v>
      </c>
      <c r="C14" s="180" t="s">
        <v>557</v>
      </c>
      <c r="D14" s="181"/>
      <c r="E14" s="182" t="s">
        <v>558</v>
      </c>
      <c r="F14" s="183"/>
      <c r="G14" s="184"/>
      <c r="H14" s="185" t="s">
        <v>559</v>
      </c>
      <c r="I14" s="216" t="s">
        <v>560</v>
      </c>
      <c r="J14" s="185" t="s">
        <v>561</v>
      </c>
    </row>
    <row r="15" s="154" customFormat="1" ht="42" customHeight="1" spans="1:10">
      <c r="A15" s="170"/>
      <c r="B15" s="170"/>
      <c r="C15" s="186"/>
      <c r="D15" s="187"/>
      <c r="E15" s="170" t="s">
        <v>562</v>
      </c>
      <c r="F15" s="170" t="s">
        <v>563</v>
      </c>
      <c r="G15" s="170" t="s">
        <v>564</v>
      </c>
      <c r="H15" s="188"/>
      <c r="I15" s="188"/>
      <c r="J15" s="217"/>
    </row>
    <row r="16" s="154" customFormat="1" ht="132" customHeight="1" spans="1:10">
      <c r="A16" s="189" t="s">
        <v>565</v>
      </c>
      <c r="B16" s="190" t="s">
        <v>566</v>
      </c>
      <c r="C16" s="191" t="s">
        <v>567</v>
      </c>
      <c r="D16" s="192"/>
      <c r="E16" s="193">
        <v>1241046.75</v>
      </c>
      <c r="F16" s="193">
        <v>1241046.75</v>
      </c>
      <c r="G16" s="193" t="s">
        <v>568</v>
      </c>
      <c r="H16" s="193">
        <v>1122720.36</v>
      </c>
      <c r="I16" s="218">
        <v>0.9046168</v>
      </c>
      <c r="J16" s="219" t="s">
        <v>569</v>
      </c>
    </row>
    <row r="17" s="154" customFormat="1" ht="132" customHeight="1" spans="1:10">
      <c r="A17" s="194" t="s">
        <v>570</v>
      </c>
      <c r="B17" s="190" t="s">
        <v>566</v>
      </c>
      <c r="C17" s="191" t="s">
        <v>571</v>
      </c>
      <c r="D17" s="192"/>
      <c r="E17" s="193">
        <v>391270</v>
      </c>
      <c r="F17" s="193">
        <v>391270</v>
      </c>
      <c r="G17" s="193" t="s">
        <v>568</v>
      </c>
      <c r="H17" s="193">
        <v>391270</v>
      </c>
      <c r="I17" s="218">
        <f t="shared" ref="I17:I23" si="0">H17/E17</f>
        <v>1</v>
      </c>
      <c r="J17" s="219"/>
    </row>
    <row r="18" s="154" customFormat="1" ht="172" customHeight="1" spans="1:10">
      <c r="A18" s="189" t="s">
        <v>572</v>
      </c>
      <c r="B18" s="190" t="s">
        <v>566</v>
      </c>
      <c r="C18" s="191" t="s">
        <v>573</v>
      </c>
      <c r="D18" s="192"/>
      <c r="E18" s="193">
        <v>1442186.78</v>
      </c>
      <c r="F18" s="193">
        <v>1442186.78</v>
      </c>
      <c r="G18" s="193" t="s">
        <v>568</v>
      </c>
      <c r="H18" s="195">
        <v>1317279.92</v>
      </c>
      <c r="I18" s="218">
        <f t="shared" si="0"/>
        <v>0.913390649718755</v>
      </c>
      <c r="J18" s="219" t="s">
        <v>574</v>
      </c>
    </row>
    <row r="19" s="154" customFormat="1" ht="132" customHeight="1" spans="1:10">
      <c r="A19" s="189" t="s">
        <v>575</v>
      </c>
      <c r="B19" s="190" t="s">
        <v>566</v>
      </c>
      <c r="C19" s="191" t="s">
        <v>576</v>
      </c>
      <c r="D19" s="192"/>
      <c r="E19" s="193">
        <v>93883.8</v>
      </c>
      <c r="F19" s="193">
        <v>93883.8</v>
      </c>
      <c r="G19" s="193" t="s">
        <v>568</v>
      </c>
      <c r="H19" s="195">
        <v>73306.8</v>
      </c>
      <c r="I19" s="218">
        <f t="shared" si="0"/>
        <v>0.780824806835684</v>
      </c>
      <c r="J19" s="219" t="s">
        <v>577</v>
      </c>
    </row>
    <row r="20" s="154" customFormat="1" ht="227" customHeight="1" spans="1:10">
      <c r="A20" s="189" t="s">
        <v>578</v>
      </c>
      <c r="B20" s="189" t="s">
        <v>566</v>
      </c>
      <c r="C20" s="191" t="s">
        <v>579</v>
      </c>
      <c r="D20" s="196"/>
      <c r="E20" s="193">
        <v>798769</v>
      </c>
      <c r="F20" s="193">
        <v>798769</v>
      </c>
      <c r="G20" s="193" t="s">
        <v>568</v>
      </c>
      <c r="H20" s="193">
        <v>798769</v>
      </c>
      <c r="I20" s="218">
        <f t="shared" si="0"/>
        <v>1</v>
      </c>
      <c r="J20" s="220"/>
    </row>
    <row r="21" s="154" customFormat="1" ht="132" customHeight="1" spans="1:10">
      <c r="A21" s="189" t="s">
        <v>580</v>
      </c>
      <c r="B21" s="189" t="s">
        <v>566</v>
      </c>
      <c r="C21" s="191" t="s">
        <v>581</v>
      </c>
      <c r="D21" s="196"/>
      <c r="E21" s="193">
        <v>99676</v>
      </c>
      <c r="F21" s="193">
        <v>99676</v>
      </c>
      <c r="G21" s="193" t="s">
        <v>568</v>
      </c>
      <c r="H21" s="193">
        <v>98943</v>
      </c>
      <c r="I21" s="218">
        <f t="shared" si="0"/>
        <v>0.992646173602472</v>
      </c>
      <c r="J21" s="220" t="s">
        <v>582</v>
      </c>
    </row>
    <row r="22" s="154" customFormat="1" ht="110" customHeight="1" spans="1:10">
      <c r="A22" s="189" t="s">
        <v>583</v>
      </c>
      <c r="B22" s="189" t="s">
        <v>566</v>
      </c>
      <c r="C22" s="191" t="s">
        <v>584</v>
      </c>
      <c r="D22" s="196"/>
      <c r="E22" s="195">
        <v>303972</v>
      </c>
      <c r="F22" s="195">
        <v>303972</v>
      </c>
      <c r="G22" s="195">
        <v>0</v>
      </c>
      <c r="H22" s="195">
        <v>303972</v>
      </c>
      <c r="I22" s="218">
        <f t="shared" si="0"/>
        <v>1</v>
      </c>
      <c r="J22" s="179"/>
    </row>
    <row r="23" s="156" customFormat="1" ht="110" customHeight="1" spans="1:10">
      <c r="A23" s="189" t="s">
        <v>585</v>
      </c>
      <c r="B23" s="189" t="s">
        <v>566</v>
      </c>
      <c r="C23" s="197" t="s">
        <v>586</v>
      </c>
      <c r="D23" s="198"/>
      <c r="E23" s="195">
        <v>171954.21</v>
      </c>
      <c r="F23" s="195">
        <v>171954.21</v>
      </c>
      <c r="G23" s="195">
        <v>0</v>
      </c>
      <c r="H23" s="195">
        <v>171954.21</v>
      </c>
      <c r="I23" s="218">
        <f t="shared" si="0"/>
        <v>1</v>
      </c>
      <c r="J23" s="221"/>
    </row>
    <row r="24" s="154" customFormat="1" ht="32.15" customHeight="1" spans="1:10">
      <c r="A24" s="179" t="s">
        <v>587</v>
      </c>
      <c r="B24" s="179"/>
      <c r="C24" s="179"/>
      <c r="D24" s="179"/>
      <c r="E24" s="179"/>
      <c r="F24" s="179"/>
      <c r="G24" s="179"/>
      <c r="H24" s="179"/>
      <c r="I24" s="179"/>
      <c r="J24" s="179"/>
    </row>
    <row r="25" s="157" customFormat="1" ht="32.15" customHeight="1" spans="1:10">
      <c r="A25" s="199" t="s">
        <v>588</v>
      </c>
      <c r="B25" s="200" t="s">
        <v>589</v>
      </c>
      <c r="C25" s="200" t="s">
        <v>590</v>
      </c>
      <c r="D25" s="199" t="s">
        <v>591</v>
      </c>
      <c r="E25" s="201" t="s">
        <v>592</v>
      </c>
      <c r="F25" s="201" t="s">
        <v>593</v>
      </c>
      <c r="G25" s="201" t="s">
        <v>594</v>
      </c>
      <c r="H25" s="202" t="s">
        <v>595</v>
      </c>
      <c r="I25" s="222"/>
      <c r="J25" s="223"/>
    </row>
    <row r="26" s="157" customFormat="1" ht="32.15" customHeight="1" spans="1:10">
      <c r="A26" s="106" t="s">
        <v>596</v>
      </c>
      <c r="B26" s="106" t="s">
        <v>597</v>
      </c>
      <c r="C26" s="200" t="s">
        <v>598</v>
      </c>
      <c r="D26" s="302" t="s">
        <v>599</v>
      </c>
      <c r="E26" s="201" t="s">
        <v>70</v>
      </c>
      <c r="F26" s="201" t="s">
        <v>600</v>
      </c>
      <c r="G26" s="201" t="s">
        <v>70</v>
      </c>
      <c r="H26" s="202"/>
      <c r="I26" s="222"/>
      <c r="J26" s="223"/>
    </row>
    <row r="27" s="157" customFormat="1" ht="32.15" customHeight="1" spans="1:10">
      <c r="A27" s="109"/>
      <c r="B27" s="109"/>
      <c r="C27" s="203" t="s">
        <v>601</v>
      </c>
      <c r="D27" s="302" t="s">
        <v>599</v>
      </c>
      <c r="E27" s="201" t="s">
        <v>602</v>
      </c>
      <c r="F27" s="201" t="s">
        <v>600</v>
      </c>
      <c r="G27" s="201" t="s">
        <v>602</v>
      </c>
      <c r="H27" s="202"/>
      <c r="I27" s="222"/>
      <c r="J27" s="223"/>
    </row>
    <row r="28" s="157" customFormat="1" ht="32.15" customHeight="1" spans="1:10">
      <c r="A28" s="109"/>
      <c r="B28" s="109"/>
      <c r="C28" s="59" t="s">
        <v>603</v>
      </c>
      <c r="D28" s="302" t="s">
        <v>599</v>
      </c>
      <c r="E28" s="201" t="s">
        <v>604</v>
      </c>
      <c r="F28" s="201" t="s">
        <v>600</v>
      </c>
      <c r="G28" s="201" t="s">
        <v>605</v>
      </c>
      <c r="H28" s="204" t="s">
        <v>606</v>
      </c>
      <c r="I28" s="224"/>
      <c r="J28" s="225"/>
    </row>
    <row r="29" s="157" customFormat="1" ht="32.15" customHeight="1" spans="1:10">
      <c r="A29" s="109"/>
      <c r="B29" s="109"/>
      <c r="C29" s="59" t="s">
        <v>607</v>
      </c>
      <c r="D29" s="302" t="s">
        <v>599</v>
      </c>
      <c r="E29" s="201" t="s">
        <v>604</v>
      </c>
      <c r="F29" s="201" t="s">
        <v>600</v>
      </c>
      <c r="G29" s="201" t="s">
        <v>605</v>
      </c>
      <c r="H29" s="204" t="s">
        <v>606</v>
      </c>
      <c r="I29" s="224"/>
      <c r="J29" s="225"/>
    </row>
    <row r="30" s="157" customFormat="1" ht="55" customHeight="1" spans="1:10">
      <c r="A30" s="109"/>
      <c r="B30" s="205" t="s">
        <v>608</v>
      </c>
      <c r="C30" s="59" t="s">
        <v>609</v>
      </c>
      <c r="D30" s="105" t="s">
        <v>610</v>
      </c>
      <c r="E30" s="201" t="s">
        <v>46</v>
      </c>
      <c r="F30" s="206" t="s">
        <v>611</v>
      </c>
      <c r="G30" s="201" t="s">
        <v>612</v>
      </c>
      <c r="H30" s="202" t="s">
        <v>613</v>
      </c>
      <c r="I30" s="222"/>
      <c r="J30" s="223"/>
    </row>
    <row r="31" s="157" customFormat="1" ht="32.15" customHeight="1" spans="1:10">
      <c r="A31" s="109"/>
      <c r="B31" s="105"/>
      <c r="C31" s="59" t="s">
        <v>614</v>
      </c>
      <c r="D31" s="105" t="s">
        <v>610</v>
      </c>
      <c r="E31" s="201" t="s">
        <v>615</v>
      </c>
      <c r="F31" s="201" t="s">
        <v>611</v>
      </c>
      <c r="G31" s="201" t="s">
        <v>615</v>
      </c>
      <c r="H31" s="204"/>
      <c r="I31" s="224"/>
      <c r="J31" s="225"/>
    </row>
    <row r="32" s="158" customFormat="1" ht="32.15" customHeight="1" spans="1:10">
      <c r="A32" s="109"/>
      <c r="B32" s="106" t="s">
        <v>616</v>
      </c>
      <c r="C32" s="59" t="s">
        <v>617</v>
      </c>
      <c r="D32" s="105" t="s">
        <v>610</v>
      </c>
      <c r="E32" s="207">
        <v>100</v>
      </c>
      <c r="F32" s="207" t="s">
        <v>611</v>
      </c>
      <c r="G32" s="208">
        <v>1</v>
      </c>
      <c r="H32" s="209"/>
      <c r="I32" s="226"/>
      <c r="J32" s="227"/>
    </row>
    <row r="33" s="158" customFormat="1" ht="50" customHeight="1" spans="1:10">
      <c r="A33" s="109"/>
      <c r="B33" s="106" t="s">
        <v>618</v>
      </c>
      <c r="C33" s="59" t="s">
        <v>619</v>
      </c>
      <c r="D33" s="302" t="s">
        <v>599</v>
      </c>
      <c r="E33" s="207">
        <v>700</v>
      </c>
      <c r="F33" s="207" t="s">
        <v>620</v>
      </c>
      <c r="G33" s="208" t="s">
        <v>621</v>
      </c>
      <c r="H33" s="209"/>
      <c r="I33" s="226"/>
      <c r="J33" s="227"/>
    </row>
    <row r="34" s="158" customFormat="1" ht="40" customHeight="1" spans="1:10">
      <c r="A34" s="109"/>
      <c r="B34" s="109"/>
      <c r="C34" s="59" t="s">
        <v>622</v>
      </c>
      <c r="D34" s="302" t="s">
        <v>599</v>
      </c>
      <c r="E34" s="210" t="s">
        <v>623</v>
      </c>
      <c r="F34" s="207" t="s">
        <v>620</v>
      </c>
      <c r="G34" s="208" t="s">
        <v>624</v>
      </c>
      <c r="H34" s="209"/>
      <c r="I34" s="226"/>
      <c r="J34" s="227"/>
    </row>
    <row r="35" s="158" customFormat="1" ht="35" customHeight="1" spans="1:10">
      <c r="A35" s="109"/>
      <c r="B35" s="109"/>
      <c r="C35" s="59" t="s">
        <v>575</v>
      </c>
      <c r="D35" s="302" t="s">
        <v>599</v>
      </c>
      <c r="E35" s="207">
        <v>6000</v>
      </c>
      <c r="F35" s="207" t="s">
        <v>620</v>
      </c>
      <c r="G35" s="207" t="s">
        <v>625</v>
      </c>
      <c r="H35" s="209"/>
      <c r="I35" s="226"/>
      <c r="J35" s="227"/>
    </row>
    <row r="36" s="158" customFormat="1" ht="35" customHeight="1" spans="1:10">
      <c r="A36" s="109"/>
      <c r="B36" s="109"/>
      <c r="C36" s="59" t="s">
        <v>626</v>
      </c>
      <c r="D36" s="302" t="s">
        <v>599</v>
      </c>
      <c r="E36" s="207">
        <v>1000</v>
      </c>
      <c r="F36" s="207" t="s">
        <v>620</v>
      </c>
      <c r="G36" s="207" t="s">
        <v>624</v>
      </c>
      <c r="H36" s="209"/>
      <c r="I36" s="226"/>
      <c r="J36" s="227"/>
    </row>
    <row r="37" s="158" customFormat="1" ht="36" customHeight="1" spans="1:10">
      <c r="A37" s="109"/>
      <c r="B37" s="109"/>
      <c r="C37" s="59" t="s">
        <v>627</v>
      </c>
      <c r="D37" s="302" t="s">
        <v>599</v>
      </c>
      <c r="E37" s="207">
        <v>500</v>
      </c>
      <c r="F37" s="207" t="s">
        <v>620</v>
      </c>
      <c r="G37" s="207" t="s">
        <v>628</v>
      </c>
      <c r="H37" s="209"/>
      <c r="I37" s="226"/>
      <c r="J37" s="227"/>
    </row>
    <row r="38" s="158" customFormat="1" ht="29" customHeight="1" spans="1:10">
      <c r="A38" s="134"/>
      <c r="B38" s="109"/>
      <c r="C38" s="59" t="s">
        <v>629</v>
      </c>
      <c r="D38" s="302" t="s">
        <v>599</v>
      </c>
      <c r="E38" s="207">
        <v>300</v>
      </c>
      <c r="F38" s="207" t="s">
        <v>620</v>
      </c>
      <c r="G38" s="207" t="s">
        <v>630</v>
      </c>
      <c r="H38" s="209"/>
      <c r="I38" s="226"/>
      <c r="J38" s="227"/>
    </row>
    <row r="39" s="158" customFormat="1" ht="32.15" customHeight="1" spans="1:10">
      <c r="A39" s="105"/>
      <c r="B39" s="106" t="s">
        <v>631</v>
      </c>
      <c r="C39" s="107" t="s">
        <v>632</v>
      </c>
      <c r="D39" s="105" t="s">
        <v>610</v>
      </c>
      <c r="E39" s="207">
        <v>95</v>
      </c>
      <c r="F39" s="207" t="s">
        <v>611</v>
      </c>
      <c r="G39" s="208">
        <v>0.94</v>
      </c>
      <c r="H39" s="209"/>
      <c r="I39" s="226"/>
      <c r="J39" s="227"/>
    </row>
    <row r="40" s="158" customFormat="1" ht="32.15" customHeight="1" spans="1:10">
      <c r="A40" s="105"/>
      <c r="B40" s="134"/>
      <c r="C40" s="107" t="s">
        <v>633</v>
      </c>
      <c r="D40" s="302" t="s">
        <v>599</v>
      </c>
      <c r="E40" s="207">
        <v>6</v>
      </c>
      <c r="F40" s="207" t="s">
        <v>634</v>
      </c>
      <c r="G40" s="207">
        <v>6</v>
      </c>
      <c r="H40" s="209"/>
      <c r="I40" s="226"/>
      <c r="J40" s="227"/>
    </row>
    <row r="41" s="158" customFormat="1" ht="32.15" customHeight="1" spans="1:10">
      <c r="A41" s="114" t="s">
        <v>635</v>
      </c>
      <c r="B41" s="123" t="s">
        <v>636</v>
      </c>
      <c r="C41" s="107" t="s">
        <v>637</v>
      </c>
      <c r="D41" s="105" t="s">
        <v>610</v>
      </c>
      <c r="E41" s="207">
        <v>85</v>
      </c>
      <c r="F41" s="207" t="s">
        <v>611</v>
      </c>
      <c r="G41" s="211">
        <v>0.848</v>
      </c>
      <c r="H41" s="209"/>
      <c r="I41" s="226"/>
      <c r="J41" s="227"/>
    </row>
    <row r="42" s="154" customFormat="1" ht="52.5" customHeight="1" spans="1:10">
      <c r="A42" s="207" t="s">
        <v>638</v>
      </c>
      <c r="B42" s="212" t="s">
        <v>531</v>
      </c>
      <c r="C42" s="213"/>
      <c r="D42" s="213"/>
      <c r="E42" s="213"/>
      <c r="F42" s="213"/>
      <c r="G42" s="213"/>
      <c r="H42" s="213"/>
      <c r="I42" s="213"/>
      <c r="J42" s="228"/>
    </row>
    <row r="43" s="154" customFormat="1"/>
    <row r="44" s="154" customFormat="1" ht="26" customHeight="1" spans="1:10">
      <c r="A44" s="214" t="s">
        <v>639</v>
      </c>
      <c r="B44" s="120"/>
      <c r="C44" s="120"/>
      <c r="D44" s="120"/>
      <c r="E44" s="120"/>
      <c r="F44" s="120"/>
      <c r="G44" s="120"/>
      <c r="H44" s="120"/>
      <c r="I44" s="120"/>
      <c r="J44" s="229"/>
    </row>
    <row r="45" s="154" customFormat="1" ht="26" customHeight="1" spans="1:10">
      <c r="A45" s="214" t="s">
        <v>640</v>
      </c>
      <c r="B45" s="214"/>
      <c r="C45" s="214"/>
      <c r="D45" s="214"/>
      <c r="E45" s="214"/>
      <c r="F45" s="214"/>
      <c r="G45" s="214"/>
      <c r="H45" s="214"/>
      <c r="I45" s="214"/>
      <c r="J45" s="214"/>
    </row>
    <row r="46" s="154" customFormat="1" ht="26" customHeight="1" spans="1:10">
      <c r="A46" s="214" t="s">
        <v>641</v>
      </c>
      <c r="B46" s="214"/>
      <c r="C46" s="214"/>
      <c r="D46" s="214"/>
      <c r="E46" s="214"/>
      <c r="F46" s="214"/>
      <c r="G46" s="214"/>
      <c r="H46" s="214"/>
      <c r="I46" s="214"/>
      <c r="J46" s="214"/>
    </row>
    <row r="47" s="154" customFormat="1" ht="21" customHeight="1" spans="1:10">
      <c r="A47" s="214" t="s">
        <v>642</v>
      </c>
      <c r="B47" s="214"/>
      <c r="C47" s="214"/>
      <c r="D47" s="214"/>
      <c r="E47" s="214"/>
      <c r="F47" s="214"/>
      <c r="G47" s="214"/>
      <c r="H47" s="214"/>
      <c r="I47" s="214"/>
      <c r="J47" s="214"/>
    </row>
  </sheetData>
  <mergeCells count="51">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A24:J24"/>
    <mergeCell ref="H25:J25"/>
    <mergeCell ref="H28:J28"/>
    <mergeCell ref="H29:J29"/>
    <mergeCell ref="H30:J30"/>
    <mergeCell ref="H31:J31"/>
    <mergeCell ref="H32:J32"/>
    <mergeCell ref="H40:J40"/>
    <mergeCell ref="H41:J41"/>
    <mergeCell ref="B42:J42"/>
    <mergeCell ref="A45:J45"/>
    <mergeCell ref="A46:J46"/>
    <mergeCell ref="A47:J47"/>
    <mergeCell ref="A6:A7"/>
    <mergeCell ref="A14:A15"/>
    <mergeCell ref="A26:A38"/>
    <mergeCell ref="A39:A40"/>
    <mergeCell ref="B14:B15"/>
    <mergeCell ref="B26:B29"/>
    <mergeCell ref="B30:B31"/>
    <mergeCell ref="B33:B38"/>
    <mergeCell ref="B39:B40"/>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35"/>
  <sheetViews>
    <sheetView zoomScaleSheetLayoutView="60" workbookViewId="0">
      <selection activeCell="A7" sqref="A7:B11"/>
    </sheetView>
  </sheetViews>
  <sheetFormatPr defaultColWidth="10" defaultRowHeight="13.5"/>
  <cols>
    <col min="1" max="2" width="12.3583333333333" style="131" customWidth="1"/>
    <col min="3" max="3" width="16.225" style="131" customWidth="1"/>
    <col min="4" max="5" width="12.5583333333333" style="131" customWidth="1"/>
    <col min="6" max="6" width="12.4416666666667" style="131" customWidth="1"/>
    <col min="7" max="7" width="11.1083333333333" style="131" customWidth="1"/>
    <col min="8" max="8" width="10" style="131"/>
    <col min="9" max="9" width="9.59166666666667" style="131" customWidth="1"/>
    <col min="10" max="10" width="12.775" style="131" customWidth="1"/>
    <col min="11" max="11" width="12.775" style="131"/>
    <col min="12" max="16384" width="10" style="131"/>
  </cols>
  <sheetData>
    <row r="1" s="127" customFormat="1" ht="26" customHeight="1" spans="1:10">
      <c r="A1" s="58" t="s">
        <v>643</v>
      </c>
      <c r="B1" s="58"/>
      <c r="C1" s="58"/>
      <c r="D1" s="58"/>
      <c r="E1" s="58"/>
      <c r="F1" s="58"/>
      <c r="G1" s="58"/>
      <c r="H1" s="58"/>
      <c r="I1" s="58"/>
      <c r="J1" s="58"/>
    </row>
    <row r="2" s="128" customFormat="1" ht="13" customHeight="1" spans="1:10">
      <c r="A2" s="58"/>
      <c r="B2" s="58"/>
      <c r="C2" s="58"/>
      <c r="D2" s="58"/>
      <c r="E2" s="58"/>
      <c r="F2" s="58"/>
      <c r="G2" s="58"/>
      <c r="H2" s="58"/>
      <c r="I2" s="58"/>
      <c r="J2" s="96"/>
    </row>
    <row r="3" s="128" customFormat="1" ht="20" customHeight="1" spans="1:10">
      <c r="A3" s="58"/>
      <c r="B3" s="58"/>
      <c r="C3" s="58"/>
      <c r="D3" s="58"/>
      <c r="E3" s="58"/>
      <c r="F3" s="58"/>
      <c r="G3" s="58"/>
      <c r="H3" s="58"/>
      <c r="I3" s="97"/>
      <c r="J3" s="97" t="s">
        <v>644</v>
      </c>
    </row>
    <row r="4" s="128" customFormat="1" ht="20" customHeight="1" spans="1:10">
      <c r="A4" s="58"/>
      <c r="B4" s="58"/>
      <c r="C4" s="58"/>
      <c r="D4" s="58"/>
      <c r="E4" s="58"/>
      <c r="F4" s="58"/>
      <c r="G4" s="58"/>
      <c r="H4" s="58"/>
      <c r="I4" s="98"/>
      <c r="J4" s="98" t="s">
        <v>502</v>
      </c>
    </row>
    <row r="5" s="129" customFormat="1" ht="18" customHeight="1" spans="1:254">
      <c r="A5" s="59" t="s">
        <v>645</v>
      </c>
      <c r="B5" s="59"/>
      <c r="C5" s="61" t="s">
        <v>646</v>
      </c>
      <c r="D5" s="61"/>
      <c r="E5" s="61"/>
      <c r="F5" s="61"/>
      <c r="G5" s="61"/>
      <c r="H5" s="61"/>
      <c r="I5" s="61"/>
      <c r="J5" s="61"/>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c r="DL5" s="127"/>
      <c r="DM5" s="127"/>
      <c r="DN5" s="127"/>
      <c r="DO5" s="127"/>
      <c r="DP5" s="127"/>
      <c r="DQ5" s="127"/>
      <c r="DR5" s="127"/>
      <c r="DS5" s="127"/>
      <c r="DT5" s="127"/>
      <c r="DU5" s="127"/>
      <c r="DV5" s="127"/>
      <c r="DW5" s="127"/>
      <c r="DX5" s="127"/>
      <c r="DY5" s="127"/>
      <c r="DZ5" s="127"/>
      <c r="EA5" s="127"/>
      <c r="EB5" s="127"/>
      <c r="EC5" s="127"/>
      <c r="ED5" s="127"/>
      <c r="EE5" s="127"/>
      <c r="EF5" s="127"/>
      <c r="EG5" s="127"/>
      <c r="EH5" s="127"/>
      <c r="EI5" s="127"/>
      <c r="EJ5" s="127"/>
      <c r="EK5" s="127"/>
      <c r="EL5" s="127"/>
      <c r="EM5" s="127"/>
      <c r="EN5" s="127"/>
      <c r="EO5" s="127"/>
      <c r="EP5" s="127"/>
      <c r="EQ5" s="127"/>
      <c r="ER5" s="127"/>
      <c r="ES5" s="127"/>
      <c r="ET5" s="127"/>
      <c r="EU5" s="127"/>
      <c r="EV5" s="127"/>
      <c r="EW5" s="127"/>
      <c r="EX5" s="127"/>
      <c r="EY5" s="127"/>
      <c r="EZ5" s="127"/>
      <c r="FA5" s="127"/>
      <c r="FB5" s="127"/>
      <c r="FC5" s="127"/>
      <c r="FD5" s="127"/>
      <c r="FE5" s="127"/>
      <c r="FF5" s="127"/>
      <c r="FG5" s="127"/>
      <c r="FH5" s="127"/>
      <c r="FI5" s="127"/>
      <c r="FJ5" s="127"/>
      <c r="FK5" s="127"/>
      <c r="FL5" s="127"/>
      <c r="FM5" s="127"/>
      <c r="FN5" s="127"/>
      <c r="FO5" s="127"/>
      <c r="FP5" s="127"/>
      <c r="FQ5" s="127"/>
      <c r="FR5" s="127"/>
      <c r="FS5" s="127"/>
      <c r="FT5" s="127"/>
      <c r="FU5" s="127"/>
      <c r="FV5" s="127"/>
      <c r="FW5" s="127"/>
      <c r="FX5" s="127"/>
      <c r="FY5" s="127"/>
      <c r="FZ5" s="127"/>
      <c r="GA5" s="127"/>
      <c r="GB5" s="127"/>
      <c r="GC5" s="127"/>
      <c r="GD5" s="127"/>
      <c r="GE5" s="127"/>
      <c r="GF5" s="127"/>
      <c r="GG5" s="127"/>
      <c r="GH5" s="127"/>
      <c r="GI5" s="127"/>
      <c r="GJ5" s="127"/>
      <c r="GK5" s="127"/>
      <c r="GL5" s="127"/>
      <c r="GM5" s="127"/>
      <c r="GN5" s="127"/>
      <c r="GO5" s="127"/>
      <c r="GP5" s="127"/>
      <c r="GQ5" s="127"/>
      <c r="GR5" s="127"/>
      <c r="GS5" s="127"/>
      <c r="GT5" s="127"/>
      <c r="GU5" s="127"/>
      <c r="GV5" s="127"/>
      <c r="GW5" s="127"/>
      <c r="GX5" s="127"/>
      <c r="GY5" s="127"/>
      <c r="GZ5" s="127"/>
      <c r="HA5" s="127"/>
      <c r="HB5" s="127"/>
      <c r="HC5" s="127"/>
      <c r="HD5" s="127"/>
      <c r="HE5" s="127"/>
      <c r="HF5" s="127"/>
      <c r="HG5" s="127"/>
      <c r="HH5" s="127"/>
      <c r="HI5" s="127"/>
      <c r="HJ5" s="127"/>
      <c r="HK5" s="127"/>
      <c r="HL5" s="127"/>
      <c r="HM5" s="127"/>
      <c r="HN5" s="127"/>
      <c r="HO5" s="127"/>
      <c r="HP5" s="127"/>
      <c r="HQ5" s="127"/>
      <c r="HR5" s="127"/>
      <c r="HS5" s="127"/>
      <c r="HT5" s="127"/>
      <c r="HU5" s="127"/>
      <c r="HV5" s="127"/>
      <c r="HW5" s="127"/>
      <c r="HX5" s="127"/>
      <c r="HY5" s="127"/>
      <c r="HZ5" s="127"/>
      <c r="IA5" s="127"/>
      <c r="IB5" s="127"/>
      <c r="IC5" s="127"/>
      <c r="ID5" s="127"/>
      <c r="IE5" s="127"/>
      <c r="IF5" s="127"/>
      <c r="IG5" s="127"/>
      <c r="IH5" s="127"/>
      <c r="II5" s="127"/>
      <c r="IJ5" s="127"/>
      <c r="IK5" s="127"/>
      <c r="IL5" s="127"/>
      <c r="IM5" s="127"/>
      <c r="IN5" s="127"/>
      <c r="IO5" s="127"/>
      <c r="IP5" s="127"/>
      <c r="IQ5" s="127"/>
      <c r="IR5" s="127"/>
      <c r="IS5" s="127"/>
      <c r="IT5" s="127"/>
    </row>
    <row r="6" s="130" customFormat="1" ht="18" customHeight="1" spans="1:254">
      <c r="A6" s="59" t="s">
        <v>647</v>
      </c>
      <c r="B6" s="59"/>
      <c r="C6" s="61" t="s">
        <v>648</v>
      </c>
      <c r="D6" s="61"/>
      <c r="E6" s="61"/>
      <c r="F6" s="59" t="s">
        <v>649</v>
      </c>
      <c r="G6" s="61" t="s">
        <v>484</v>
      </c>
      <c r="H6" s="61"/>
      <c r="I6" s="61"/>
      <c r="J6" s="61"/>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c r="DQ6" s="127"/>
      <c r="DR6" s="127"/>
      <c r="DS6" s="127"/>
      <c r="DT6" s="127"/>
      <c r="DU6" s="127"/>
      <c r="DV6" s="127"/>
      <c r="DW6" s="127"/>
      <c r="DX6" s="127"/>
      <c r="DY6" s="127"/>
      <c r="DZ6" s="127"/>
      <c r="EA6" s="127"/>
      <c r="EB6" s="127"/>
      <c r="EC6" s="127"/>
      <c r="ED6" s="127"/>
      <c r="EE6" s="127"/>
      <c r="EF6" s="127"/>
      <c r="EG6" s="127"/>
      <c r="EH6" s="127"/>
      <c r="EI6" s="127"/>
      <c r="EJ6" s="127"/>
      <c r="EK6" s="127"/>
      <c r="EL6" s="127"/>
      <c r="EM6" s="127"/>
      <c r="EN6" s="127"/>
      <c r="EO6" s="127"/>
      <c r="EP6" s="127"/>
      <c r="EQ6" s="127"/>
      <c r="ER6" s="127"/>
      <c r="ES6" s="127"/>
      <c r="ET6" s="127"/>
      <c r="EU6" s="127"/>
      <c r="EV6" s="127"/>
      <c r="EW6" s="127"/>
      <c r="EX6" s="127"/>
      <c r="EY6" s="127"/>
      <c r="EZ6" s="127"/>
      <c r="FA6" s="127"/>
      <c r="FB6" s="127"/>
      <c r="FC6" s="127"/>
      <c r="FD6" s="127"/>
      <c r="FE6" s="127"/>
      <c r="FF6" s="127"/>
      <c r="FG6" s="127"/>
      <c r="FH6" s="127"/>
      <c r="FI6" s="127"/>
      <c r="FJ6" s="127"/>
      <c r="FK6" s="127"/>
      <c r="FL6" s="127"/>
      <c r="FM6" s="127"/>
      <c r="FN6" s="127"/>
      <c r="FO6" s="127"/>
      <c r="FP6" s="127"/>
      <c r="FQ6" s="127"/>
      <c r="FR6" s="127"/>
      <c r="FS6" s="127"/>
      <c r="FT6" s="127"/>
      <c r="FU6" s="127"/>
      <c r="FV6" s="127"/>
      <c r="FW6" s="127"/>
      <c r="FX6" s="127"/>
      <c r="FY6" s="127"/>
      <c r="FZ6" s="127"/>
      <c r="GA6" s="127"/>
      <c r="GB6" s="127"/>
      <c r="GC6" s="127"/>
      <c r="GD6" s="127"/>
      <c r="GE6" s="127"/>
      <c r="GF6" s="127"/>
      <c r="GG6" s="127"/>
      <c r="GH6" s="127"/>
      <c r="GI6" s="127"/>
      <c r="GJ6" s="127"/>
      <c r="GK6" s="127"/>
      <c r="GL6" s="127"/>
      <c r="GM6" s="127"/>
      <c r="GN6" s="127"/>
      <c r="GO6" s="127"/>
      <c r="GP6" s="127"/>
      <c r="GQ6" s="127"/>
      <c r="GR6" s="127"/>
      <c r="GS6" s="127"/>
      <c r="GT6" s="127"/>
      <c r="GU6" s="127"/>
      <c r="GV6" s="127"/>
      <c r="GW6" s="127"/>
      <c r="GX6" s="127"/>
      <c r="GY6" s="127"/>
      <c r="GZ6" s="127"/>
      <c r="HA6" s="127"/>
      <c r="HB6" s="127"/>
      <c r="HC6" s="127"/>
      <c r="HD6" s="127"/>
      <c r="HE6" s="127"/>
      <c r="HF6" s="127"/>
      <c r="HG6" s="127"/>
      <c r="HH6" s="127"/>
      <c r="HI6" s="127"/>
      <c r="HJ6" s="127"/>
      <c r="HK6" s="127"/>
      <c r="HL6" s="127"/>
      <c r="HM6" s="127"/>
      <c r="HN6" s="127"/>
      <c r="HO6" s="127"/>
      <c r="HP6" s="127"/>
      <c r="HQ6" s="127"/>
      <c r="HR6" s="127"/>
      <c r="HS6" s="127"/>
      <c r="HT6" s="127"/>
      <c r="HU6" s="127"/>
      <c r="HV6" s="127"/>
      <c r="HW6" s="127"/>
      <c r="HX6" s="127"/>
      <c r="HY6" s="127"/>
      <c r="HZ6" s="127"/>
      <c r="IA6" s="127"/>
      <c r="IB6" s="127"/>
      <c r="IC6" s="127"/>
      <c r="ID6" s="127"/>
      <c r="IE6" s="127"/>
      <c r="IF6" s="127"/>
      <c r="IG6" s="127"/>
      <c r="IH6" s="127"/>
      <c r="II6" s="127"/>
      <c r="IJ6" s="127"/>
      <c r="IK6" s="127"/>
      <c r="IL6" s="127"/>
      <c r="IM6" s="127"/>
      <c r="IN6" s="127"/>
      <c r="IO6" s="127"/>
      <c r="IP6" s="127"/>
      <c r="IQ6" s="127"/>
      <c r="IR6" s="127"/>
      <c r="IS6" s="127"/>
      <c r="IT6" s="127"/>
    </row>
    <row r="7" s="130" customFormat="1" ht="36" customHeight="1" spans="1:254">
      <c r="A7" s="59" t="s">
        <v>650</v>
      </c>
      <c r="B7" s="59"/>
      <c r="C7" s="59"/>
      <c r="D7" s="59" t="s">
        <v>651</v>
      </c>
      <c r="E7" s="59" t="s">
        <v>447</v>
      </c>
      <c r="F7" s="59" t="s">
        <v>652</v>
      </c>
      <c r="G7" s="59" t="s">
        <v>653</v>
      </c>
      <c r="H7" s="59" t="s">
        <v>654</v>
      </c>
      <c r="I7" s="59" t="s">
        <v>655</v>
      </c>
      <c r="J7" s="59"/>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7"/>
      <c r="IT7" s="127"/>
    </row>
    <row r="8" s="130" customFormat="1" ht="36" customHeight="1" spans="1:254">
      <c r="A8" s="59"/>
      <c r="B8" s="59"/>
      <c r="C8" s="62" t="s">
        <v>656</v>
      </c>
      <c r="D8" s="132">
        <v>1241046.75</v>
      </c>
      <c r="E8" s="132">
        <v>1122720.36</v>
      </c>
      <c r="F8" s="132">
        <v>1122720.36</v>
      </c>
      <c r="G8" s="59">
        <v>10</v>
      </c>
      <c r="H8" s="64">
        <f>F8/E8</f>
        <v>1</v>
      </c>
      <c r="I8" s="63">
        <v>10</v>
      </c>
      <c r="J8" s="63"/>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7"/>
      <c r="HS8" s="127"/>
      <c r="HT8" s="127"/>
      <c r="HU8" s="127"/>
      <c r="HV8" s="127"/>
      <c r="HW8" s="127"/>
      <c r="HX8" s="127"/>
      <c r="HY8" s="127"/>
      <c r="HZ8" s="127"/>
      <c r="IA8" s="127"/>
      <c r="IB8" s="127"/>
      <c r="IC8" s="127"/>
      <c r="ID8" s="127"/>
      <c r="IE8" s="127"/>
      <c r="IF8" s="127"/>
      <c r="IG8" s="127"/>
      <c r="IH8" s="127"/>
      <c r="II8" s="127"/>
      <c r="IJ8" s="127"/>
      <c r="IK8" s="127"/>
      <c r="IL8" s="127"/>
      <c r="IM8" s="127"/>
      <c r="IN8" s="127"/>
      <c r="IO8" s="127"/>
      <c r="IP8" s="127"/>
      <c r="IQ8" s="127"/>
      <c r="IR8" s="127"/>
      <c r="IS8" s="127"/>
      <c r="IT8" s="127"/>
    </row>
    <row r="9" s="130" customFormat="1" ht="36" customHeight="1" spans="1:254">
      <c r="A9" s="59"/>
      <c r="B9" s="59"/>
      <c r="C9" s="62" t="s">
        <v>657</v>
      </c>
      <c r="D9" s="132">
        <v>913497.49</v>
      </c>
      <c r="E9" s="132">
        <v>795171.1</v>
      </c>
      <c r="F9" s="132">
        <v>795171.1</v>
      </c>
      <c r="G9" s="59" t="s">
        <v>451</v>
      </c>
      <c r="H9" s="64">
        <f>F9/E9</f>
        <v>1</v>
      </c>
      <c r="I9" s="63" t="s">
        <v>451</v>
      </c>
      <c r="J9" s="63"/>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7"/>
      <c r="FN9" s="127"/>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7"/>
      <c r="IT9" s="127"/>
    </row>
    <row r="10" s="130" customFormat="1" ht="36" customHeight="1" spans="1:254">
      <c r="A10" s="59"/>
      <c r="B10" s="59"/>
      <c r="C10" s="62" t="s">
        <v>658</v>
      </c>
      <c r="D10" s="132">
        <v>327549.26</v>
      </c>
      <c r="E10" s="132">
        <v>327549.26</v>
      </c>
      <c r="F10" s="132">
        <v>327549.26</v>
      </c>
      <c r="G10" s="59" t="s">
        <v>451</v>
      </c>
      <c r="H10" s="64">
        <f>F10/E10</f>
        <v>1</v>
      </c>
      <c r="I10" s="63" t="s">
        <v>451</v>
      </c>
      <c r="J10" s="63"/>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7"/>
      <c r="FZ10" s="127"/>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7"/>
      <c r="HS10" s="127"/>
      <c r="HT10" s="127"/>
      <c r="HU10" s="127"/>
      <c r="HV10" s="127"/>
      <c r="HW10" s="127"/>
      <c r="HX10" s="127"/>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row>
    <row r="11" s="127" customFormat="1" ht="36" customHeight="1" spans="1:10">
      <c r="A11" s="59"/>
      <c r="B11" s="59"/>
      <c r="C11" s="62" t="s">
        <v>659</v>
      </c>
      <c r="D11" s="63" t="s">
        <v>451</v>
      </c>
      <c r="E11" s="63" t="s">
        <v>451</v>
      </c>
      <c r="F11" s="63" t="s">
        <v>451</v>
      </c>
      <c r="G11" s="59" t="s">
        <v>451</v>
      </c>
      <c r="H11" s="132"/>
      <c r="I11" s="63" t="s">
        <v>451</v>
      </c>
      <c r="J11" s="63"/>
    </row>
    <row r="12" s="127" customFormat="1" ht="18" customHeight="1" spans="1:10">
      <c r="A12" s="59" t="s">
        <v>660</v>
      </c>
      <c r="B12" s="59" t="s">
        <v>661</v>
      </c>
      <c r="C12" s="59"/>
      <c r="D12" s="59"/>
      <c r="E12" s="59"/>
      <c r="F12" s="63" t="s">
        <v>546</v>
      </c>
      <c r="G12" s="63"/>
      <c r="H12" s="63"/>
      <c r="I12" s="63"/>
      <c r="J12" s="63"/>
    </row>
    <row r="13" s="127" customFormat="1" ht="116" customHeight="1" spans="1:10">
      <c r="A13" s="59"/>
      <c r="B13" s="65" t="s">
        <v>662</v>
      </c>
      <c r="C13" s="66"/>
      <c r="D13" s="66"/>
      <c r="E13" s="67"/>
      <c r="F13" s="68" t="s">
        <v>663</v>
      </c>
      <c r="G13" s="68"/>
      <c r="H13" s="68"/>
      <c r="I13" s="68"/>
      <c r="J13" s="68"/>
    </row>
    <row r="14" s="127" customFormat="1" ht="36" customHeight="1" spans="1:10">
      <c r="A14" s="69" t="s">
        <v>664</v>
      </c>
      <c r="B14" s="70"/>
      <c r="C14" s="71"/>
      <c r="D14" s="69" t="s">
        <v>665</v>
      </c>
      <c r="E14" s="70"/>
      <c r="F14" s="71"/>
      <c r="G14" s="72" t="s">
        <v>594</v>
      </c>
      <c r="H14" s="72" t="s">
        <v>653</v>
      </c>
      <c r="I14" s="72" t="s">
        <v>655</v>
      </c>
      <c r="J14" s="72" t="s">
        <v>595</v>
      </c>
    </row>
    <row r="15" s="127" customFormat="1" ht="36" customHeight="1" spans="1:10">
      <c r="A15" s="69" t="s">
        <v>588</v>
      </c>
      <c r="B15" s="59" t="s">
        <v>589</v>
      </c>
      <c r="C15" s="59" t="s">
        <v>590</v>
      </c>
      <c r="D15" s="59" t="s">
        <v>591</v>
      </c>
      <c r="E15" s="59" t="s">
        <v>592</v>
      </c>
      <c r="F15" s="59" t="s">
        <v>593</v>
      </c>
      <c r="G15" s="73"/>
      <c r="H15" s="73"/>
      <c r="I15" s="73"/>
      <c r="J15" s="73"/>
    </row>
    <row r="16" s="127" customFormat="1" ht="35" customHeight="1" spans="1:10">
      <c r="A16" s="105" t="s">
        <v>596</v>
      </c>
      <c r="B16" s="106" t="s">
        <v>597</v>
      </c>
      <c r="C16" s="124" t="s">
        <v>666</v>
      </c>
      <c r="D16" s="302" t="s">
        <v>599</v>
      </c>
      <c r="E16" s="59">
        <v>1573</v>
      </c>
      <c r="F16" s="59" t="s">
        <v>600</v>
      </c>
      <c r="G16" s="108">
        <v>1562</v>
      </c>
      <c r="H16" s="73">
        <v>15</v>
      </c>
      <c r="I16" s="73">
        <v>15</v>
      </c>
      <c r="J16" s="152" t="s">
        <v>606</v>
      </c>
    </row>
    <row r="17" s="127" customFormat="1" ht="35" customHeight="1" spans="1:10">
      <c r="A17" s="105"/>
      <c r="B17" s="106" t="s">
        <v>608</v>
      </c>
      <c r="C17" s="124" t="s">
        <v>667</v>
      </c>
      <c r="D17" s="302" t="s">
        <v>599</v>
      </c>
      <c r="E17" s="59">
        <v>100</v>
      </c>
      <c r="F17" s="59" t="s">
        <v>611</v>
      </c>
      <c r="G17" s="108">
        <v>100</v>
      </c>
      <c r="H17" s="73">
        <v>10</v>
      </c>
      <c r="I17" s="73">
        <v>10</v>
      </c>
      <c r="J17" s="73"/>
    </row>
    <row r="18" s="127" customFormat="1" ht="35" customHeight="1" spans="1:10">
      <c r="A18" s="105"/>
      <c r="B18" s="109"/>
      <c r="C18" s="124" t="s">
        <v>668</v>
      </c>
      <c r="D18" s="302" t="s">
        <v>599</v>
      </c>
      <c r="E18" s="59">
        <v>10</v>
      </c>
      <c r="F18" s="59" t="s">
        <v>611</v>
      </c>
      <c r="G18" s="108">
        <v>3.2</v>
      </c>
      <c r="H18" s="73">
        <v>15</v>
      </c>
      <c r="I18" s="73">
        <v>10</v>
      </c>
      <c r="J18" s="73" t="s">
        <v>613</v>
      </c>
    </row>
    <row r="19" s="127" customFormat="1" ht="35" customHeight="1" spans="1:10">
      <c r="A19" s="105"/>
      <c r="B19" s="106" t="s">
        <v>616</v>
      </c>
      <c r="C19" s="124" t="s">
        <v>669</v>
      </c>
      <c r="D19" s="105" t="s">
        <v>610</v>
      </c>
      <c r="E19" s="59">
        <v>90</v>
      </c>
      <c r="F19" s="59" t="s">
        <v>611</v>
      </c>
      <c r="G19" s="108">
        <v>100</v>
      </c>
      <c r="H19" s="73">
        <v>15</v>
      </c>
      <c r="I19" s="73">
        <v>10</v>
      </c>
      <c r="J19" s="73"/>
    </row>
    <row r="20" s="127" customFormat="1" ht="35" customHeight="1" spans="1:10">
      <c r="A20" s="105"/>
      <c r="B20" s="106" t="s">
        <v>618</v>
      </c>
      <c r="C20" s="107" t="s">
        <v>670</v>
      </c>
      <c r="D20" s="302" t="s">
        <v>599</v>
      </c>
      <c r="E20" s="59">
        <v>650</v>
      </c>
      <c r="F20" s="59" t="s">
        <v>620</v>
      </c>
      <c r="G20" s="149" t="s">
        <v>671</v>
      </c>
      <c r="H20" s="73">
        <v>15</v>
      </c>
      <c r="I20" s="73">
        <v>15</v>
      </c>
      <c r="J20" s="73"/>
    </row>
    <row r="21" s="127" customFormat="1" ht="35" customHeight="1" spans="1:10">
      <c r="A21" s="150" t="s">
        <v>672</v>
      </c>
      <c r="B21" s="105" t="s">
        <v>631</v>
      </c>
      <c r="C21" s="124" t="s">
        <v>673</v>
      </c>
      <c r="D21" s="105" t="s">
        <v>610</v>
      </c>
      <c r="E21" s="59">
        <v>95</v>
      </c>
      <c r="F21" s="59" t="s">
        <v>611</v>
      </c>
      <c r="G21" s="108">
        <v>98</v>
      </c>
      <c r="H21" s="73">
        <v>10</v>
      </c>
      <c r="I21" s="73">
        <v>8</v>
      </c>
      <c r="J21" s="73" t="s">
        <v>674</v>
      </c>
    </row>
    <row r="22" s="127" customFormat="1" ht="35" customHeight="1" spans="1:10">
      <c r="A22" s="114" t="s">
        <v>635</v>
      </c>
      <c r="B22" s="123" t="s">
        <v>636</v>
      </c>
      <c r="C22" s="125" t="s">
        <v>675</v>
      </c>
      <c r="D22" s="105" t="s">
        <v>610</v>
      </c>
      <c r="E22" s="60" t="s">
        <v>676</v>
      </c>
      <c r="F22" s="60" t="s">
        <v>611</v>
      </c>
      <c r="G22" s="108">
        <v>95</v>
      </c>
      <c r="H22" s="73">
        <v>5</v>
      </c>
      <c r="I22" s="73">
        <v>5</v>
      </c>
      <c r="J22" s="126" t="s">
        <v>677</v>
      </c>
    </row>
    <row r="23" s="148" customFormat="1" ht="35" customHeight="1" spans="1:10">
      <c r="A23" s="116"/>
      <c r="B23" s="136"/>
      <c r="C23" s="125" t="s">
        <v>678</v>
      </c>
      <c r="D23" s="105" t="s">
        <v>610</v>
      </c>
      <c r="E23" s="59">
        <v>85</v>
      </c>
      <c r="F23" s="60" t="s">
        <v>611</v>
      </c>
      <c r="G23" s="108">
        <v>96</v>
      </c>
      <c r="H23" s="73">
        <v>5</v>
      </c>
      <c r="I23" s="73">
        <v>5</v>
      </c>
      <c r="J23" s="59"/>
    </row>
    <row r="24" s="127" customFormat="1" ht="54" customHeight="1" spans="1:10">
      <c r="A24" s="59" t="s">
        <v>679</v>
      </c>
      <c r="B24" s="59"/>
      <c r="C24" s="59"/>
      <c r="D24" s="146"/>
      <c r="E24" s="146"/>
      <c r="F24" s="146"/>
      <c r="G24" s="146"/>
      <c r="H24" s="146"/>
      <c r="I24" s="146"/>
      <c r="J24" s="146"/>
    </row>
    <row r="25" s="127" customFormat="1" ht="25" customHeight="1" spans="1:10">
      <c r="A25" s="139" t="s">
        <v>680</v>
      </c>
      <c r="B25" s="140"/>
      <c r="C25" s="140"/>
      <c r="D25" s="140"/>
      <c r="E25" s="140"/>
      <c r="F25" s="140"/>
      <c r="G25" s="141"/>
      <c r="H25" s="142" t="s">
        <v>681</v>
      </c>
      <c r="I25" s="142" t="s">
        <v>682</v>
      </c>
      <c r="J25" s="142" t="s">
        <v>683</v>
      </c>
    </row>
    <row r="26" s="127" customFormat="1" ht="25" customHeight="1" spans="1:10">
      <c r="A26" s="143"/>
      <c r="B26" s="144"/>
      <c r="C26" s="144"/>
      <c r="D26" s="144"/>
      <c r="E26" s="144"/>
      <c r="F26" s="144"/>
      <c r="G26" s="145"/>
      <c r="H26" s="151">
        <v>100</v>
      </c>
      <c r="I26" s="151">
        <f>SUM(I16:I23)+I8</f>
        <v>88</v>
      </c>
      <c r="J26" s="153" t="s">
        <v>684</v>
      </c>
    </row>
    <row r="27" s="127" customFormat="1" ht="17" customHeight="1" spans="1:10">
      <c r="A27" s="94"/>
      <c r="B27" s="94"/>
      <c r="C27" s="94"/>
      <c r="D27" s="94"/>
      <c r="E27" s="94"/>
      <c r="F27" s="94"/>
      <c r="G27" s="94"/>
      <c r="H27" s="94"/>
      <c r="I27" s="94"/>
      <c r="J27" s="103"/>
    </row>
    <row r="28" s="127" customFormat="1" ht="29" customHeight="1" spans="1:10">
      <c r="A28" s="95" t="s">
        <v>639</v>
      </c>
      <c r="B28" s="94"/>
      <c r="C28" s="94"/>
      <c r="D28" s="94"/>
      <c r="E28" s="94"/>
      <c r="F28" s="94"/>
      <c r="G28" s="94"/>
      <c r="H28" s="94"/>
      <c r="I28" s="94"/>
      <c r="J28" s="103"/>
    </row>
    <row r="29" s="127" customFormat="1" ht="27" customHeight="1" spans="1:10">
      <c r="A29" s="95" t="s">
        <v>640</v>
      </c>
      <c r="B29" s="95"/>
      <c r="C29" s="95"/>
      <c r="D29" s="95"/>
      <c r="E29" s="95"/>
      <c r="F29" s="95"/>
      <c r="G29" s="95"/>
      <c r="H29" s="95"/>
      <c r="I29" s="95"/>
      <c r="J29" s="95"/>
    </row>
    <row r="30" s="127" customFormat="1" ht="19" customHeight="1" spans="1:10">
      <c r="A30" s="95" t="s">
        <v>641</v>
      </c>
      <c r="B30" s="95"/>
      <c r="C30" s="95"/>
      <c r="D30" s="95"/>
      <c r="E30" s="95"/>
      <c r="F30" s="95"/>
      <c r="G30" s="95"/>
      <c r="H30" s="95"/>
      <c r="I30" s="95"/>
      <c r="J30" s="95"/>
    </row>
    <row r="31" s="127" customFormat="1" ht="18" customHeight="1" spans="1:10">
      <c r="A31" s="95" t="s">
        <v>685</v>
      </c>
      <c r="B31" s="95"/>
      <c r="C31" s="95"/>
      <c r="D31" s="95"/>
      <c r="E31" s="95"/>
      <c r="F31" s="95"/>
      <c r="G31" s="95"/>
      <c r="H31" s="95"/>
      <c r="I31" s="95"/>
      <c r="J31" s="95"/>
    </row>
    <row r="32" s="127" customFormat="1" ht="18" customHeight="1" spans="1:10">
      <c r="A32" s="95" t="s">
        <v>686</v>
      </c>
      <c r="B32" s="95"/>
      <c r="C32" s="95"/>
      <c r="D32" s="95"/>
      <c r="E32" s="95"/>
      <c r="F32" s="95"/>
      <c r="G32" s="95"/>
      <c r="H32" s="95"/>
      <c r="I32" s="95"/>
      <c r="J32" s="95"/>
    </row>
    <row r="33" s="127" customFormat="1" ht="18" customHeight="1" spans="1:10">
      <c r="A33" s="95" t="s">
        <v>687</v>
      </c>
      <c r="B33" s="95"/>
      <c r="C33" s="95"/>
      <c r="D33" s="95"/>
      <c r="E33" s="95"/>
      <c r="F33" s="95"/>
      <c r="G33" s="95"/>
      <c r="H33" s="95"/>
      <c r="I33" s="95"/>
      <c r="J33" s="95"/>
    </row>
    <row r="34" s="127" customFormat="1" ht="24" customHeight="1" spans="1:10">
      <c r="A34" s="95" t="s">
        <v>688</v>
      </c>
      <c r="B34" s="95"/>
      <c r="C34" s="95"/>
      <c r="D34" s="95"/>
      <c r="E34" s="95"/>
      <c r="F34" s="95"/>
      <c r="G34" s="95"/>
      <c r="H34" s="95"/>
      <c r="I34" s="95"/>
      <c r="J34" s="95"/>
    </row>
    <row r="35" ht="26" customHeight="1" spans="1:10">
      <c r="A35" s="95" t="s">
        <v>689</v>
      </c>
      <c r="B35" s="95"/>
      <c r="C35" s="95"/>
      <c r="D35" s="95"/>
      <c r="E35" s="95"/>
      <c r="F35" s="95"/>
      <c r="G35" s="95"/>
      <c r="H35" s="95"/>
      <c r="I35" s="95"/>
      <c r="J35" s="95"/>
    </row>
  </sheetData>
  <mergeCells count="37">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4:C24"/>
    <mergeCell ref="D24:J24"/>
    <mergeCell ref="A29:J29"/>
    <mergeCell ref="A30:J30"/>
    <mergeCell ref="A31:J31"/>
    <mergeCell ref="A32:J32"/>
    <mergeCell ref="A33:J33"/>
    <mergeCell ref="A34:J34"/>
    <mergeCell ref="A35:J35"/>
    <mergeCell ref="A12:A13"/>
    <mergeCell ref="A16:A20"/>
    <mergeCell ref="A22:A23"/>
    <mergeCell ref="B17:B18"/>
    <mergeCell ref="B22:B23"/>
    <mergeCell ref="G14:G15"/>
    <mergeCell ref="H14:H15"/>
    <mergeCell ref="I14:I15"/>
    <mergeCell ref="J14:J15"/>
    <mergeCell ref="A7:B11"/>
    <mergeCell ref="A25:G26"/>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7"/>
  <sheetViews>
    <sheetView zoomScaleSheetLayoutView="60" workbookViewId="0">
      <selection activeCell="A7" sqref="A7:B11"/>
    </sheetView>
  </sheetViews>
  <sheetFormatPr defaultColWidth="10" defaultRowHeight="13.5"/>
  <cols>
    <col min="1" max="2" width="12.3583333333333" style="131" customWidth="1"/>
    <col min="3" max="3" width="20.1083333333333" style="131" customWidth="1"/>
    <col min="4" max="5" width="12.5583333333333" style="131" customWidth="1"/>
    <col min="6" max="6" width="12.4416666666667" style="131" customWidth="1"/>
    <col min="7" max="7" width="11.1083333333333" style="131" customWidth="1"/>
    <col min="8" max="8" width="10" style="131"/>
    <col min="9" max="9" width="9.59166666666667" style="131" customWidth="1"/>
    <col min="10" max="10" width="23.6666666666667" style="131" customWidth="1"/>
    <col min="11" max="16384" width="10" style="131"/>
  </cols>
  <sheetData>
    <row r="1" s="127" customFormat="1" ht="26" customHeight="1" spans="1:10">
      <c r="A1" s="58" t="s">
        <v>643</v>
      </c>
      <c r="B1" s="58"/>
      <c r="C1" s="58"/>
      <c r="D1" s="58"/>
      <c r="E1" s="58"/>
      <c r="F1" s="58"/>
      <c r="G1" s="58"/>
      <c r="H1" s="58"/>
      <c r="I1" s="58"/>
      <c r="J1" s="58"/>
    </row>
    <row r="2" s="128" customFormat="1" ht="13" customHeight="1" spans="1:10">
      <c r="A2" s="58"/>
      <c r="B2" s="58"/>
      <c r="C2" s="58"/>
      <c r="D2" s="58"/>
      <c r="E2" s="58"/>
      <c r="F2" s="58"/>
      <c r="G2" s="58"/>
      <c r="H2" s="58"/>
      <c r="I2" s="58"/>
      <c r="J2" s="96"/>
    </row>
    <row r="3" s="128" customFormat="1" ht="20" customHeight="1" spans="1:10">
      <c r="A3" s="58"/>
      <c r="B3" s="58"/>
      <c r="C3" s="58"/>
      <c r="D3" s="58"/>
      <c r="E3" s="58"/>
      <c r="F3" s="58"/>
      <c r="G3" s="58"/>
      <c r="H3" s="58"/>
      <c r="I3" s="97"/>
      <c r="J3" s="97" t="s">
        <v>690</v>
      </c>
    </row>
    <row r="4" s="128" customFormat="1" ht="20" customHeight="1" spans="1:10">
      <c r="A4" s="58"/>
      <c r="B4" s="58"/>
      <c r="C4" s="58"/>
      <c r="D4" s="58"/>
      <c r="E4" s="58"/>
      <c r="F4" s="58"/>
      <c r="G4" s="58"/>
      <c r="H4" s="58"/>
      <c r="I4" s="98"/>
      <c r="J4" s="98" t="s">
        <v>502</v>
      </c>
    </row>
    <row r="5" s="129" customFormat="1" ht="18" customHeight="1" spans="1:256">
      <c r="A5" s="59" t="s">
        <v>645</v>
      </c>
      <c r="B5" s="59"/>
      <c r="C5" s="61" t="s">
        <v>575</v>
      </c>
      <c r="D5" s="61"/>
      <c r="E5" s="61"/>
      <c r="F5" s="61"/>
      <c r="G5" s="61"/>
      <c r="H5" s="61"/>
      <c r="I5" s="61"/>
      <c r="J5" s="61"/>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c r="DL5" s="127"/>
      <c r="DM5" s="127"/>
      <c r="DN5" s="127"/>
      <c r="DO5" s="127"/>
      <c r="DP5" s="127"/>
      <c r="DQ5" s="127"/>
      <c r="DR5" s="127"/>
      <c r="DS5" s="127"/>
      <c r="DT5" s="127"/>
      <c r="DU5" s="127"/>
      <c r="DV5" s="127"/>
      <c r="DW5" s="127"/>
      <c r="DX5" s="127"/>
      <c r="DY5" s="127"/>
      <c r="DZ5" s="127"/>
      <c r="EA5" s="127"/>
      <c r="EB5" s="127"/>
      <c r="EC5" s="127"/>
      <c r="ED5" s="127"/>
      <c r="EE5" s="127"/>
      <c r="EF5" s="127"/>
      <c r="EG5" s="127"/>
      <c r="EH5" s="127"/>
      <c r="EI5" s="127"/>
      <c r="EJ5" s="127"/>
      <c r="EK5" s="127"/>
      <c r="EL5" s="127"/>
      <c r="EM5" s="127"/>
      <c r="EN5" s="127"/>
      <c r="EO5" s="127"/>
      <c r="EP5" s="127"/>
      <c r="EQ5" s="127"/>
      <c r="ER5" s="127"/>
      <c r="ES5" s="127"/>
      <c r="ET5" s="127"/>
      <c r="EU5" s="127"/>
      <c r="EV5" s="127"/>
      <c r="EW5" s="127"/>
      <c r="EX5" s="127"/>
      <c r="EY5" s="127"/>
      <c r="EZ5" s="127"/>
      <c r="FA5" s="127"/>
      <c r="FB5" s="127"/>
      <c r="FC5" s="127"/>
      <c r="FD5" s="127"/>
      <c r="FE5" s="127"/>
      <c r="FF5" s="127"/>
      <c r="FG5" s="127"/>
      <c r="FH5" s="127"/>
      <c r="FI5" s="127"/>
      <c r="FJ5" s="127"/>
      <c r="FK5" s="127"/>
      <c r="FL5" s="127"/>
      <c r="FM5" s="127"/>
      <c r="FN5" s="127"/>
      <c r="FO5" s="127"/>
      <c r="FP5" s="127"/>
      <c r="FQ5" s="127"/>
      <c r="FR5" s="127"/>
      <c r="FS5" s="127"/>
      <c r="FT5" s="127"/>
      <c r="FU5" s="127"/>
      <c r="FV5" s="127"/>
      <c r="FW5" s="127"/>
      <c r="FX5" s="127"/>
      <c r="FY5" s="127"/>
      <c r="FZ5" s="127"/>
      <c r="GA5" s="127"/>
      <c r="GB5" s="127"/>
      <c r="GC5" s="127"/>
      <c r="GD5" s="127"/>
      <c r="GE5" s="127"/>
      <c r="GF5" s="127"/>
      <c r="GG5" s="127"/>
      <c r="GH5" s="127"/>
      <c r="GI5" s="127"/>
      <c r="GJ5" s="127"/>
      <c r="GK5" s="127"/>
      <c r="GL5" s="127"/>
      <c r="GM5" s="127"/>
      <c r="GN5" s="127"/>
      <c r="GO5" s="127"/>
      <c r="GP5" s="127"/>
      <c r="GQ5" s="127"/>
      <c r="GR5" s="127"/>
      <c r="GS5" s="127"/>
      <c r="GT5" s="127"/>
      <c r="GU5" s="127"/>
      <c r="GV5" s="127"/>
      <c r="GW5" s="127"/>
      <c r="GX5" s="127"/>
      <c r="GY5" s="127"/>
      <c r="GZ5" s="127"/>
      <c r="HA5" s="127"/>
      <c r="HB5" s="127"/>
      <c r="HC5" s="127"/>
      <c r="HD5" s="127"/>
      <c r="HE5" s="127"/>
      <c r="HF5" s="127"/>
      <c r="HG5" s="127"/>
      <c r="HH5" s="127"/>
      <c r="HI5" s="127"/>
      <c r="HJ5" s="127"/>
      <c r="HK5" s="127"/>
      <c r="HL5" s="127"/>
      <c r="HM5" s="127"/>
      <c r="HN5" s="127"/>
      <c r="HO5" s="127"/>
      <c r="HP5" s="127"/>
      <c r="HQ5" s="127"/>
      <c r="HR5" s="127"/>
      <c r="HS5" s="127"/>
      <c r="HT5" s="127"/>
      <c r="HU5" s="127"/>
      <c r="HV5" s="127"/>
      <c r="HW5" s="127"/>
      <c r="HX5" s="127"/>
      <c r="HY5" s="127"/>
      <c r="HZ5" s="127"/>
      <c r="IA5" s="127"/>
      <c r="IB5" s="127"/>
      <c r="IC5" s="127"/>
      <c r="ID5" s="127"/>
      <c r="IE5" s="127"/>
      <c r="IF5" s="127"/>
      <c r="IG5" s="127"/>
      <c r="IH5" s="127"/>
      <c r="II5" s="127"/>
      <c r="IJ5" s="127"/>
      <c r="IK5" s="127"/>
      <c r="IL5" s="127"/>
      <c r="IM5" s="127"/>
      <c r="IN5" s="127"/>
      <c r="IO5" s="127"/>
      <c r="IP5" s="127"/>
      <c r="IQ5" s="127"/>
      <c r="IR5" s="127"/>
      <c r="IS5" s="127"/>
      <c r="IT5" s="127"/>
      <c r="IU5" s="127"/>
      <c r="IV5" s="127"/>
    </row>
    <row r="6" s="130" customFormat="1" ht="18" customHeight="1" spans="1:256">
      <c r="A6" s="59" t="s">
        <v>647</v>
      </c>
      <c r="B6" s="59"/>
      <c r="C6" s="61" t="s">
        <v>648</v>
      </c>
      <c r="D6" s="61"/>
      <c r="E6" s="61"/>
      <c r="F6" s="59" t="s">
        <v>649</v>
      </c>
      <c r="G6" s="61" t="s">
        <v>484</v>
      </c>
      <c r="H6" s="61"/>
      <c r="I6" s="61"/>
      <c r="J6" s="61"/>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c r="DQ6" s="127"/>
      <c r="DR6" s="127"/>
      <c r="DS6" s="127"/>
      <c r="DT6" s="127"/>
      <c r="DU6" s="127"/>
      <c r="DV6" s="127"/>
      <c r="DW6" s="127"/>
      <c r="DX6" s="127"/>
      <c r="DY6" s="127"/>
      <c r="DZ6" s="127"/>
      <c r="EA6" s="127"/>
      <c r="EB6" s="127"/>
      <c r="EC6" s="127"/>
      <c r="ED6" s="127"/>
      <c r="EE6" s="127"/>
      <c r="EF6" s="127"/>
      <c r="EG6" s="127"/>
      <c r="EH6" s="127"/>
      <c r="EI6" s="127"/>
      <c r="EJ6" s="127"/>
      <c r="EK6" s="127"/>
      <c r="EL6" s="127"/>
      <c r="EM6" s="127"/>
      <c r="EN6" s="127"/>
      <c r="EO6" s="127"/>
      <c r="EP6" s="127"/>
      <c r="EQ6" s="127"/>
      <c r="ER6" s="127"/>
      <c r="ES6" s="127"/>
      <c r="ET6" s="127"/>
      <c r="EU6" s="127"/>
      <c r="EV6" s="127"/>
      <c r="EW6" s="127"/>
      <c r="EX6" s="127"/>
      <c r="EY6" s="127"/>
      <c r="EZ6" s="127"/>
      <c r="FA6" s="127"/>
      <c r="FB6" s="127"/>
      <c r="FC6" s="127"/>
      <c r="FD6" s="127"/>
      <c r="FE6" s="127"/>
      <c r="FF6" s="127"/>
      <c r="FG6" s="127"/>
      <c r="FH6" s="127"/>
      <c r="FI6" s="127"/>
      <c r="FJ6" s="127"/>
      <c r="FK6" s="127"/>
      <c r="FL6" s="127"/>
      <c r="FM6" s="127"/>
      <c r="FN6" s="127"/>
      <c r="FO6" s="127"/>
      <c r="FP6" s="127"/>
      <c r="FQ6" s="127"/>
      <c r="FR6" s="127"/>
      <c r="FS6" s="127"/>
      <c r="FT6" s="127"/>
      <c r="FU6" s="127"/>
      <c r="FV6" s="127"/>
      <c r="FW6" s="127"/>
      <c r="FX6" s="127"/>
      <c r="FY6" s="127"/>
      <c r="FZ6" s="127"/>
      <c r="GA6" s="127"/>
      <c r="GB6" s="127"/>
      <c r="GC6" s="127"/>
      <c r="GD6" s="127"/>
      <c r="GE6" s="127"/>
      <c r="GF6" s="127"/>
      <c r="GG6" s="127"/>
      <c r="GH6" s="127"/>
      <c r="GI6" s="127"/>
      <c r="GJ6" s="127"/>
      <c r="GK6" s="127"/>
      <c r="GL6" s="127"/>
      <c r="GM6" s="127"/>
      <c r="GN6" s="127"/>
      <c r="GO6" s="127"/>
      <c r="GP6" s="127"/>
      <c r="GQ6" s="127"/>
      <c r="GR6" s="127"/>
      <c r="GS6" s="127"/>
      <c r="GT6" s="127"/>
      <c r="GU6" s="127"/>
      <c r="GV6" s="127"/>
      <c r="GW6" s="127"/>
      <c r="GX6" s="127"/>
      <c r="GY6" s="127"/>
      <c r="GZ6" s="127"/>
      <c r="HA6" s="127"/>
      <c r="HB6" s="127"/>
      <c r="HC6" s="127"/>
      <c r="HD6" s="127"/>
      <c r="HE6" s="127"/>
      <c r="HF6" s="127"/>
      <c r="HG6" s="127"/>
      <c r="HH6" s="127"/>
      <c r="HI6" s="127"/>
      <c r="HJ6" s="127"/>
      <c r="HK6" s="127"/>
      <c r="HL6" s="127"/>
      <c r="HM6" s="127"/>
      <c r="HN6" s="127"/>
      <c r="HO6" s="127"/>
      <c r="HP6" s="127"/>
      <c r="HQ6" s="127"/>
      <c r="HR6" s="127"/>
      <c r="HS6" s="127"/>
      <c r="HT6" s="127"/>
      <c r="HU6" s="127"/>
      <c r="HV6" s="127"/>
      <c r="HW6" s="127"/>
      <c r="HX6" s="127"/>
      <c r="HY6" s="127"/>
      <c r="HZ6" s="127"/>
      <c r="IA6" s="127"/>
      <c r="IB6" s="127"/>
      <c r="IC6" s="127"/>
      <c r="ID6" s="127"/>
      <c r="IE6" s="127"/>
      <c r="IF6" s="127"/>
      <c r="IG6" s="127"/>
      <c r="IH6" s="127"/>
      <c r="II6" s="127"/>
      <c r="IJ6" s="127"/>
      <c r="IK6" s="127"/>
      <c r="IL6" s="127"/>
      <c r="IM6" s="127"/>
      <c r="IN6" s="127"/>
      <c r="IO6" s="127"/>
      <c r="IP6" s="127"/>
      <c r="IQ6" s="127"/>
      <c r="IR6" s="127"/>
      <c r="IS6" s="127"/>
      <c r="IT6" s="127"/>
      <c r="IU6" s="127"/>
      <c r="IV6" s="127"/>
    </row>
    <row r="7" s="130" customFormat="1" ht="36" customHeight="1" spans="1:256">
      <c r="A7" s="59" t="s">
        <v>650</v>
      </c>
      <c r="B7" s="59"/>
      <c r="C7" s="59"/>
      <c r="D7" s="59" t="s">
        <v>651</v>
      </c>
      <c r="E7" s="59" t="s">
        <v>447</v>
      </c>
      <c r="F7" s="59" t="s">
        <v>652</v>
      </c>
      <c r="G7" s="59" t="s">
        <v>653</v>
      </c>
      <c r="H7" s="59" t="s">
        <v>654</v>
      </c>
      <c r="I7" s="59" t="s">
        <v>655</v>
      </c>
      <c r="J7" s="59"/>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7"/>
      <c r="IT7" s="127"/>
      <c r="IU7" s="127"/>
      <c r="IV7" s="127"/>
    </row>
    <row r="8" s="130" customFormat="1" ht="36" customHeight="1" spans="1:256">
      <c r="A8" s="59"/>
      <c r="B8" s="59"/>
      <c r="C8" s="62" t="s">
        <v>656</v>
      </c>
      <c r="D8" s="132">
        <v>120000</v>
      </c>
      <c r="E8" s="132">
        <v>76906.8</v>
      </c>
      <c r="F8" s="132">
        <v>73306.8</v>
      </c>
      <c r="G8" s="59">
        <v>10</v>
      </c>
      <c r="H8" s="132">
        <f>F8/E8</f>
        <v>0.953190095024107</v>
      </c>
      <c r="I8" s="63">
        <v>9.5</v>
      </c>
      <c r="J8" s="63"/>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7"/>
      <c r="HS8" s="127"/>
      <c r="HT8" s="127"/>
      <c r="HU8" s="127"/>
      <c r="HV8" s="127"/>
      <c r="HW8" s="127"/>
      <c r="HX8" s="127"/>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row>
    <row r="9" s="130" customFormat="1" ht="36" customHeight="1" spans="1:256">
      <c r="A9" s="59"/>
      <c r="B9" s="59"/>
      <c r="C9" s="62" t="s">
        <v>657</v>
      </c>
      <c r="D9" s="132">
        <v>120000</v>
      </c>
      <c r="E9" s="132">
        <v>76906.8</v>
      </c>
      <c r="F9" s="132">
        <v>73306.8</v>
      </c>
      <c r="G9" s="59" t="s">
        <v>451</v>
      </c>
      <c r="H9" s="132">
        <f>F9/E9</f>
        <v>0.953190095024107</v>
      </c>
      <c r="I9" s="63" t="s">
        <v>451</v>
      </c>
      <c r="J9" s="63"/>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7"/>
      <c r="FN9" s="127"/>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7"/>
      <c r="IT9" s="127"/>
      <c r="IU9" s="127"/>
      <c r="IV9" s="127"/>
    </row>
    <row r="10" s="130" customFormat="1" ht="36" customHeight="1" spans="1:256">
      <c r="A10" s="59"/>
      <c r="B10" s="59"/>
      <c r="C10" s="62" t="s">
        <v>658</v>
      </c>
      <c r="D10" s="132">
        <v>0</v>
      </c>
      <c r="E10" s="132">
        <v>0</v>
      </c>
      <c r="F10" s="132">
        <v>0</v>
      </c>
      <c r="G10" s="59" t="s">
        <v>451</v>
      </c>
      <c r="H10" s="132">
        <v>0</v>
      </c>
      <c r="I10" s="63" t="s">
        <v>451</v>
      </c>
      <c r="J10" s="63"/>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7"/>
      <c r="FZ10" s="127"/>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7"/>
      <c r="HS10" s="127"/>
      <c r="HT10" s="127"/>
      <c r="HU10" s="127"/>
      <c r="HV10" s="127"/>
      <c r="HW10" s="127"/>
      <c r="HX10" s="127"/>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row>
    <row r="11" s="127" customFormat="1" ht="36" customHeight="1" spans="1:10">
      <c r="A11" s="59"/>
      <c r="B11" s="59"/>
      <c r="C11" s="62" t="s">
        <v>659</v>
      </c>
      <c r="D11" s="63" t="s">
        <v>451</v>
      </c>
      <c r="E11" s="63" t="s">
        <v>451</v>
      </c>
      <c r="F11" s="63" t="s">
        <v>451</v>
      </c>
      <c r="G11" s="59" t="s">
        <v>451</v>
      </c>
      <c r="H11" s="132"/>
      <c r="I11" s="63" t="s">
        <v>451</v>
      </c>
      <c r="J11" s="63"/>
    </row>
    <row r="12" s="127" customFormat="1" ht="18" customHeight="1" spans="1:10">
      <c r="A12" s="59" t="s">
        <v>660</v>
      </c>
      <c r="B12" s="59" t="s">
        <v>661</v>
      </c>
      <c r="C12" s="59"/>
      <c r="D12" s="59"/>
      <c r="E12" s="59"/>
      <c r="F12" s="63" t="s">
        <v>546</v>
      </c>
      <c r="G12" s="63"/>
      <c r="H12" s="63"/>
      <c r="I12" s="63"/>
      <c r="J12" s="63"/>
    </row>
    <row r="13" s="127" customFormat="1" ht="122" customHeight="1" spans="1:10">
      <c r="A13" s="59"/>
      <c r="B13" s="65" t="s">
        <v>691</v>
      </c>
      <c r="C13" s="66"/>
      <c r="D13" s="66"/>
      <c r="E13" s="67"/>
      <c r="F13" s="68" t="s">
        <v>692</v>
      </c>
      <c r="G13" s="68"/>
      <c r="H13" s="68"/>
      <c r="I13" s="68"/>
      <c r="J13" s="68"/>
    </row>
    <row r="14" s="127" customFormat="1" ht="36" customHeight="1" spans="1:10">
      <c r="A14" s="69" t="s">
        <v>664</v>
      </c>
      <c r="B14" s="70"/>
      <c r="C14" s="71"/>
      <c r="D14" s="69" t="s">
        <v>665</v>
      </c>
      <c r="E14" s="70"/>
      <c r="F14" s="71"/>
      <c r="G14" s="72" t="s">
        <v>594</v>
      </c>
      <c r="H14" s="72" t="s">
        <v>653</v>
      </c>
      <c r="I14" s="72" t="s">
        <v>655</v>
      </c>
      <c r="J14" s="72" t="s">
        <v>595</v>
      </c>
    </row>
    <row r="15" s="127" customFormat="1" ht="36" customHeight="1" spans="1:10">
      <c r="A15" s="69" t="s">
        <v>588</v>
      </c>
      <c r="B15" s="59" t="s">
        <v>589</v>
      </c>
      <c r="C15" s="59" t="s">
        <v>590</v>
      </c>
      <c r="D15" s="59" t="s">
        <v>591</v>
      </c>
      <c r="E15" s="59" t="s">
        <v>592</v>
      </c>
      <c r="F15" s="59" t="s">
        <v>593</v>
      </c>
      <c r="G15" s="73"/>
      <c r="H15" s="73"/>
      <c r="I15" s="73"/>
      <c r="J15" s="73"/>
    </row>
    <row r="16" s="127" customFormat="1" ht="39" customHeight="1" spans="1:10">
      <c r="A16" s="105" t="s">
        <v>596</v>
      </c>
      <c r="B16" s="106" t="s">
        <v>597</v>
      </c>
      <c r="C16" s="107" t="s">
        <v>693</v>
      </c>
      <c r="D16" s="302" t="s">
        <v>599</v>
      </c>
      <c r="E16" s="59">
        <v>20</v>
      </c>
      <c r="F16" s="59" t="s">
        <v>600</v>
      </c>
      <c r="G16" s="73">
        <v>18</v>
      </c>
      <c r="H16" s="73">
        <v>10</v>
      </c>
      <c r="I16" s="73">
        <v>8</v>
      </c>
      <c r="J16" s="73" t="s">
        <v>694</v>
      </c>
    </row>
    <row r="17" s="127" customFormat="1" ht="25" customHeight="1" spans="1:10">
      <c r="A17" s="105"/>
      <c r="B17" s="106" t="s">
        <v>608</v>
      </c>
      <c r="C17" s="124" t="s">
        <v>695</v>
      </c>
      <c r="D17" s="302" t="s">
        <v>599</v>
      </c>
      <c r="E17" s="59">
        <v>100</v>
      </c>
      <c r="F17" s="59" t="s">
        <v>611</v>
      </c>
      <c r="G17" s="133">
        <v>100</v>
      </c>
      <c r="H17" s="73">
        <v>10</v>
      </c>
      <c r="I17" s="73">
        <v>10</v>
      </c>
      <c r="J17" s="73"/>
    </row>
    <row r="18" s="127" customFormat="1" ht="27" customHeight="1" spans="1:10">
      <c r="A18" s="105"/>
      <c r="B18" s="105" t="s">
        <v>618</v>
      </c>
      <c r="C18" s="107" t="s">
        <v>696</v>
      </c>
      <c r="D18" s="302" t="s">
        <v>599</v>
      </c>
      <c r="E18" s="59">
        <v>6000</v>
      </c>
      <c r="F18" s="59" t="s">
        <v>620</v>
      </c>
      <c r="G18" s="100" t="s">
        <v>625</v>
      </c>
      <c r="H18" s="73">
        <v>10</v>
      </c>
      <c r="I18" s="73">
        <v>10</v>
      </c>
      <c r="J18" s="73"/>
    </row>
    <row r="19" s="127" customFormat="1" ht="25" customHeight="1" spans="1:10">
      <c r="A19" s="105" t="s">
        <v>672</v>
      </c>
      <c r="B19" s="105" t="s">
        <v>697</v>
      </c>
      <c r="C19" s="107" t="s">
        <v>698</v>
      </c>
      <c r="D19" s="59" t="s">
        <v>699</v>
      </c>
      <c r="E19" s="59" t="s">
        <v>700</v>
      </c>
      <c r="F19" s="59"/>
      <c r="G19" s="133" t="s">
        <v>700</v>
      </c>
      <c r="H19" s="73">
        <v>10</v>
      </c>
      <c r="I19" s="73">
        <v>10</v>
      </c>
      <c r="J19" s="73"/>
    </row>
    <row r="20" s="127" customFormat="1" ht="25" customHeight="1" spans="1:10">
      <c r="A20" s="105"/>
      <c r="B20" s="106" t="s">
        <v>631</v>
      </c>
      <c r="C20" s="124" t="s">
        <v>673</v>
      </c>
      <c r="D20" s="105" t="s">
        <v>610</v>
      </c>
      <c r="E20" s="111" t="s">
        <v>701</v>
      </c>
      <c r="F20" s="59" t="s">
        <v>611</v>
      </c>
      <c r="G20" s="133">
        <v>97</v>
      </c>
      <c r="H20" s="73">
        <v>10</v>
      </c>
      <c r="I20" s="73">
        <v>10</v>
      </c>
      <c r="J20" s="73"/>
    </row>
    <row r="21" s="127" customFormat="1" ht="25" customHeight="1" spans="1:10">
      <c r="A21" s="105"/>
      <c r="B21" s="134"/>
      <c r="C21" s="124" t="s">
        <v>702</v>
      </c>
      <c r="D21" s="105" t="s">
        <v>610</v>
      </c>
      <c r="E21" s="111" t="s">
        <v>701</v>
      </c>
      <c r="F21" s="59" t="s">
        <v>634</v>
      </c>
      <c r="G21" s="133">
        <v>97</v>
      </c>
      <c r="H21" s="73">
        <v>10</v>
      </c>
      <c r="I21" s="73">
        <v>10</v>
      </c>
      <c r="J21" s="73"/>
    </row>
    <row r="22" s="127" customFormat="1" ht="25" customHeight="1" spans="1:10">
      <c r="A22" s="105"/>
      <c r="B22" s="105" t="s">
        <v>703</v>
      </c>
      <c r="C22" s="107" t="s">
        <v>704</v>
      </c>
      <c r="D22" s="302" t="s">
        <v>599</v>
      </c>
      <c r="E22" s="59" t="s">
        <v>615</v>
      </c>
      <c r="F22" s="59" t="s">
        <v>611</v>
      </c>
      <c r="G22" s="133">
        <v>100</v>
      </c>
      <c r="H22" s="112">
        <v>10</v>
      </c>
      <c r="I22" s="73">
        <v>10</v>
      </c>
      <c r="J22" s="73"/>
    </row>
    <row r="23" s="127" customFormat="1" ht="25" customHeight="1" spans="1:10">
      <c r="A23" s="105"/>
      <c r="B23" s="135" t="s">
        <v>705</v>
      </c>
      <c r="C23" s="107" t="s">
        <v>706</v>
      </c>
      <c r="D23" s="59" t="s">
        <v>699</v>
      </c>
      <c r="E23" s="59" t="s">
        <v>707</v>
      </c>
      <c r="F23" s="59"/>
      <c r="G23" s="133" t="s">
        <v>707</v>
      </c>
      <c r="H23" s="112">
        <v>10</v>
      </c>
      <c r="I23" s="73">
        <v>10</v>
      </c>
      <c r="J23" s="73"/>
    </row>
    <row r="24" s="127" customFormat="1" ht="25" customHeight="1" spans="1:10">
      <c r="A24" s="114" t="s">
        <v>635</v>
      </c>
      <c r="B24" s="123" t="s">
        <v>636</v>
      </c>
      <c r="C24" s="107" t="s">
        <v>675</v>
      </c>
      <c r="D24" s="105" t="s">
        <v>610</v>
      </c>
      <c r="E24" s="59" t="s">
        <v>701</v>
      </c>
      <c r="F24" s="59" t="s">
        <v>708</v>
      </c>
      <c r="G24" s="133">
        <v>98</v>
      </c>
      <c r="H24" s="112">
        <v>5</v>
      </c>
      <c r="I24" s="73">
        <v>5</v>
      </c>
      <c r="J24" s="126" t="s">
        <v>677</v>
      </c>
    </row>
    <row r="25" s="127" customFormat="1" ht="25" customHeight="1" spans="1:10">
      <c r="A25" s="116"/>
      <c r="B25" s="136"/>
      <c r="C25" s="107" t="s">
        <v>678</v>
      </c>
      <c r="D25" s="105" t="s">
        <v>610</v>
      </c>
      <c r="E25" s="60" t="s">
        <v>701</v>
      </c>
      <c r="F25" s="60" t="s">
        <v>708</v>
      </c>
      <c r="G25" s="133">
        <v>96</v>
      </c>
      <c r="H25" s="73">
        <v>5</v>
      </c>
      <c r="I25" s="73">
        <v>5</v>
      </c>
      <c r="J25" s="146"/>
    </row>
    <row r="26" s="127" customFormat="1" ht="54" customHeight="1" spans="1:10">
      <c r="A26" s="137" t="s">
        <v>679</v>
      </c>
      <c r="B26" s="137"/>
      <c r="C26" s="137"/>
      <c r="D26" s="138"/>
      <c r="E26" s="138"/>
      <c r="F26" s="138"/>
      <c r="G26" s="138"/>
      <c r="H26" s="138"/>
      <c r="I26" s="138"/>
      <c r="J26" s="138"/>
    </row>
    <row r="27" s="127" customFormat="1" ht="25" customHeight="1" spans="1:10">
      <c r="A27" s="139" t="s">
        <v>680</v>
      </c>
      <c r="B27" s="140"/>
      <c r="C27" s="140"/>
      <c r="D27" s="140"/>
      <c r="E27" s="140"/>
      <c r="F27" s="140"/>
      <c r="G27" s="141"/>
      <c r="H27" s="142" t="s">
        <v>681</v>
      </c>
      <c r="I27" s="142" t="s">
        <v>682</v>
      </c>
      <c r="J27" s="142" t="s">
        <v>683</v>
      </c>
    </row>
    <row r="28" s="127" customFormat="1" ht="25" customHeight="1" spans="1:10">
      <c r="A28" s="143"/>
      <c r="B28" s="144"/>
      <c r="C28" s="144"/>
      <c r="D28" s="144"/>
      <c r="E28" s="144"/>
      <c r="F28" s="144"/>
      <c r="G28" s="145"/>
      <c r="H28" s="142">
        <v>100</v>
      </c>
      <c r="I28" s="142">
        <f>SUM(I16:I25,I8)</f>
        <v>97.5</v>
      </c>
      <c r="J28" s="147" t="s">
        <v>709</v>
      </c>
    </row>
    <row r="29" s="127" customFormat="1" ht="17" customHeight="1" spans="1:10">
      <c r="A29" s="94"/>
      <c r="B29" s="94"/>
      <c r="C29" s="94"/>
      <c r="D29" s="94"/>
      <c r="E29" s="94"/>
      <c r="F29" s="94"/>
      <c r="G29" s="94"/>
      <c r="H29" s="94"/>
      <c r="I29" s="94"/>
      <c r="J29" s="103"/>
    </row>
    <row r="30" s="127" customFormat="1" ht="29" customHeight="1" spans="1:10">
      <c r="A30" s="95" t="s">
        <v>639</v>
      </c>
      <c r="B30" s="94"/>
      <c r="C30" s="94"/>
      <c r="D30" s="94"/>
      <c r="E30" s="94"/>
      <c r="F30" s="94"/>
      <c r="G30" s="94"/>
      <c r="H30" s="94"/>
      <c r="I30" s="94"/>
      <c r="J30" s="103"/>
    </row>
    <row r="31" s="127" customFormat="1" ht="27" customHeight="1" spans="1:10">
      <c r="A31" s="95" t="s">
        <v>640</v>
      </c>
      <c r="B31" s="95"/>
      <c r="C31" s="95"/>
      <c r="D31" s="95"/>
      <c r="E31" s="95"/>
      <c r="F31" s="95"/>
      <c r="G31" s="95"/>
      <c r="H31" s="95"/>
      <c r="I31" s="95"/>
      <c r="J31" s="95"/>
    </row>
    <row r="32" s="127" customFormat="1" ht="19" customHeight="1" spans="1:10">
      <c r="A32" s="95" t="s">
        <v>641</v>
      </c>
      <c r="B32" s="95"/>
      <c r="C32" s="95"/>
      <c r="D32" s="95"/>
      <c r="E32" s="95"/>
      <c r="F32" s="95"/>
      <c r="G32" s="95"/>
      <c r="H32" s="95"/>
      <c r="I32" s="95"/>
      <c r="J32" s="95"/>
    </row>
    <row r="33" s="127" customFormat="1" ht="18" customHeight="1" spans="1:10">
      <c r="A33" s="95" t="s">
        <v>685</v>
      </c>
      <c r="B33" s="95"/>
      <c r="C33" s="95"/>
      <c r="D33" s="95"/>
      <c r="E33" s="95"/>
      <c r="F33" s="95"/>
      <c r="G33" s="95"/>
      <c r="H33" s="95"/>
      <c r="I33" s="95"/>
      <c r="J33" s="95"/>
    </row>
    <row r="34" s="127" customFormat="1" ht="18" customHeight="1" spans="1:10">
      <c r="A34" s="95" t="s">
        <v>686</v>
      </c>
      <c r="B34" s="95"/>
      <c r="C34" s="95"/>
      <c r="D34" s="95"/>
      <c r="E34" s="95"/>
      <c r="F34" s="95"/>
      <c r="G34" s="95"/>
      <c r="H34" s="95"/>
      <c r="I34" s="95"/>
      <c r="J34" s="95"/>
    </row>
    <row r="35" s="127" customFormat="1" ht="18" customHeight="1" spans="1:10">
      <c r="A35" s="95" t="s">
        <v>687</v>
      </c>
      <c r="B35" s="95"/>
      <c r="C35" s="95"/>
      <c r="D35" s="95"/>
      <c r="E35" s="95"/>
      <c r="F35" s="95"/>
      <c r="G35" s="95"/>
      <c r="H35" s="95"/>
      <c r="I35" s="95"/>
      <c r="J35" s="95"/>
    </row>
    <row r="36" s="127" customFormat="1" ht="24" customHeight="1" spans="1:10">
      <c r="A36" s="95" t="s">
        <v>688</v>
      </c>
      <c r="B36" s="95"/>
      <c r="C36" s="95"/>
      <c r="D36" s="95"/>
      <c r="E36" s="95"/>
      <c r="F36" s="95"/>
      <c r="G36" s="95"/>
      <c r="H36" s="95"/>
      <c r="I36" s="95"/>
      <c r="J36" s="95"/>
    </row>
    <row r="37" ht="26" customHeight="1" spans="1:10">
      <c r="A37" s="95" t="s">
        <v>689</v>
      </c>
      <c r="B37" s="95"/>
      <c r="C37" s="95"/>
      <c r="D37" s="95"/>
      <c r="E37" s="95"/>
      <c r="F37" s="95"/>
      <c r="G37" s="95"/>
      <c r="H37" s="95"/>
      <c r="I37" s="95"/>
      <c r="J37" s="95"/>
    </row>
  </sheetData>
  <mergeCells count="38">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6:C26"/>
    <mergeCell ref="D26:J26"/>
    <mergeCell ref="A31:J31"/>
    <mergeCell ref="A32:J32"/>
    <mergeCell ref="A33:J33"/>
    <mergeCell ref="A34:J34"/>
    <mergeCell ref="A35:J35"/>
    <mergeCell ref="A36:J36"/>
    <mergeCell ref="A37:J37"/>
    <mergeCell ref="A12:A13"/>
    <mergeCell ref="A16:A18"/>
    <mergeCell ref="A19:A23"/>
    <mergeCell ref="A24:A25"/>
    <mergeCell ref="B20:B21"/>
    <mergeCell ref="B24:B25"/>
    <mergeCell ref="G14:G15"/>
    <mergeCell ref="H14:H15"/>
    <mergeCell ref="I14:I15"/>
    <mergeCell ref="J14:J15"/>
    <mergeCell ref="A7:B11"/>
    <mergeCell ref="A27:G28"/>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L12" sqref="L12"/>
    </sheetView>
  </sheetViews>
  <sheetFormatPr defaultColWidth="9.775" defaultRowHeight="14.25"/>
  <cols>
    <col min="1" max="2" width="9.775" style="2"/>
    <col min="3" max="3" width="17.8916666666667" style="2" customWidth="1"/>
    <col min="4" max="4" width="12.8916666666667" style="2"/>
    <col min="5" max="5" width="16.5583333333333" style="2" customWidth="1"/>
    <col min="6" max="6" width="12.8916666666667" style="2"/>
    <col min="7" max="7" width="15.775" style="2" customWidth="1"/>
    <col min="8" max="9" width="9.775" style="2"/>
    <col min="10" max="10" width="24.8916666666667" style="2" customWidth="1"/>
    <col min="11" max="11" width="9.775" style="2"/>
    <col min="12" max="12" width="11.6666666666667" style="2"/>
    <col min="13" max="16384" width="9.775" style="2"/>
  </cols>
  <sheetData>
    <row r="1" ht="22.5" spans="1:10">
      <c r="A1" s="58" t="s">
        <v>643</v>
      </c>
      <c r="B1" s="58"/>
      <c r="C1" s="58"/>
      <c r="D1" s="58"/>
      <c r="E1" s="58"/>
      <c r="F1" s="58"/>
      <c r="G1" s="58"/>
      <c r="H1" s="58"/>
      <c r="I1" s="58"/>
      <c r="J1" s="58"/>
    </row>
    <row r="2" ht="22.5" spans="1:10">
      <c r="A2" s="58"/>
      <c r="B2" s="58"/>
      <c r="C2" s="58"/>
      <c r="D2" s="58"/>
      <c r="E2" s="58"/>
      <c r="F2" s="58"/>
      <c r="G2" s="58"/>
      <c r="H2" s="58"/>
      <c r="I2" s="58"/>
      <c r="J2" s="96" t="s">
        <v>710</v>
      </c>
    </row>
    <row r="3" ht="22.5" spans="1:10">
      <c r="A3" s="58"/>
      <c r="B3" s="58"/>
      <c r="C3" s="58"/>
      <c r="D3" s="58"/>
      <c r="E3" s="58"/>
      <c r="F3" s="58"/>
      <c r="G3" s="58"/>
      <c r="H3" s="58"/>
      <c r="I3" s="58"/>
      <c r="J3" s="96" t="s">
        <v>502</v>
      </c>
    </row>
    <row r="4" ht="13.5" spans="1:10">
      <c r="A4" s="59" t="s">
        <v>645</v>
      </c>
      <c r="B4" s="59"/>
      <c r="C4" s="61" t="s">
        <v>572</v>
      </c>
      <c r="D4" s="61"/>
      <c r="E4" s="61"/>
      <c r="F4" s="61"/>
      <c r="G4" s="61"/>
      <c r="H4" s="61"/>
      <c r="I4" s="61"/>
      <c r="J4" s="61"/>
    </row>
    <row r="5" spans="1:10">
      <c r="A5" s="59" t="s">
        <v>647</v>
      </c>
      <c r="B5" s="59"/>
      <c r="C5" s="61" t="s">
        <v>648</v>
      </c>
      <c r="D5" s="61"/>
      <c r="E5" s="61"/>
      <c r="F5" s="59" t="s">
        <v>649</v>
      </c>
      <c r="G5" s="61" t="s">
        <v>484</v>
      </c>
      <c r="H5" s="61"/>
      <c r="I5" s="61"/>
      <c r="J5" s="61"/>
    </row>
    <row r="6" spans="1:10">
      <c r="A6" s="59" t="s">
        <v>650</v>
      </c>
      <c r="B6" s="59"/>
      <c r="C6" s="59"/>
      <c r="D6" s="59" t="s">
        <v>651</v>
      </c>
      <c r="E6" s="59" t="s">
        <v>447</v>
      </c>
      <c r="F6" s="59" t="s">
        <v>652</v>
      </c>
      <c r="G6" s="59" t="s">
        <v>653</v>
      </c>
      <c r="H6" s="59" t="s">
        <v>654</v>
      </c>
      <c r="I6" s="59" t="s">
        <v>655</v>
      </c>
      <c r="J6" s="59"/>
    </row>
    <row r="7" spans="1:10">
      <c r="A7" s="59"/>
      <c r="B7" s="59"/>
      <c r="C7" s="62" t="s">
        <v>656</v>
      </c>
      <c r="D7" s="63">
        <v>1442186.78</v>
      </c>
      <c r="E7" s="63">
        <v>1317279.92</v>
      </c>
      <c r="F7" s="63">
        <v>1317279.92</v>
      </c>
      <c r="G7" s="59">
        <v>10</v>
      </c>
      <c r="H7" s="64">
        <f>F7/E7</f>
        <v>1</v>
      </c>
      <c r="I7" s="63">
        <v>10</v>
      </c>
      <c r="J7" s="63"/>
    </row>
    <row r="8" ht="24" spans="1:10">
      <c r="A8" s="59"/>
      <c r="B8" s="59"/>
      <c r="C8" s="62" t="s">
        <v>657</v>
      </c>
      <c r="D8" s="63">
        <v>1153476.55</v>
      </c>
      <c r="E8" s="63">
        <v>1153476.55</v>
      </c>
      <c r="F8" s="63">
        <v>1153476.55</v>
      </c>
      <c r="G8" s="59" t="s">
        <v>451</v>
      </c>
      <c r="H8" s="64">
        <f>F8/E8</f>
        <v>1</v>
      </c>
      <c r="I8" s="63" t="s">
        <v>451</v>
      </c>
      <c r="J8" s="63"/>
    </row>
    <row r="9" ht="24" spans="1:10">
      <c r="A9" s="59"/>
      <c r="B9" s="59"/>
      <c r="C9" s="62" t="s">
        <v>658</v>
      </c>
      <c r="D9" s="63">
        <v>288710.23</v>
      </c>
      <c r="E9" s="63">
        <v>288710.23</v>
      </c>
      <c r="F9" s="63">
        <v>163803.37</v>
      </c>
      <c r="G9" s="59" t="s">
        <v>451</v>
      </c>
      <c r="H9" s="64">
        <f>F9/E9</f>
        <v>0.567362542020073</v>
      </c>
      <c r="I9" s="63" t="s">
        <v>451</v>
      </c>
      <c r="J9" s="63"/>
    </row>
    <row r="10" ht="13.5" spans="1:10">
      <c r="A10" s="59"/>
      <c r="B10" s="59"/>
      <c r="C10" s="62" t="s">
        <v>659</v>
      </c>
      <c r="D10" s="63" t="s">
        <v>451</v>
      </c>
      <c r="E10" s="63" t="s">
        <v>451</v>
      </c>
      <c r="F10" s="63" t="s">
        <v>451</v>
      </c>
      <c r="G10" s="59" t="s">
        <v>451</v>
      </c>
      <c r="H10" s="64"/>
      <c r="I10" s="63" t="s">
        <v>451</v>
      </c>
      <c r="J10" s="63"/>
    </row>
    <row r="11" ht="13.5" spans="1:10">
      <c r="A11" s="59" t="s">
        <v>660</v>
      </c>
      <c r="B11" s="59" t="s">
        <v>661</v>
      </c>
      <c r="C11" s="59"/>
      <c r="D11" s="59"/>
      <c r="E11" s="59"/>
      <c r="F11" s="63" t="s">
        <v>546</v>
      </c>
      <c r="G11" s="63"/>
      <c r="H11" s="63"/>
      <c r="I11" s="63"/>
      <c r="J11" s="63"/>
    </row>
    <row r="12" ht="87" customHeight="1" spans="1:10">
      <c r="A12" s="59"/>
      <c r="B12" s="65" t="s">
        <v>711</v>
      </c>
      <c r="C12" s="66"/>
      <c r="D12" s="66"/>
      <c r="E12" s="67"/>
      <c r="F12" s="104" t="s">
        <v>712</v>
      </c>
      <c r="G12" s="104"/>
      <c r="H12" s="104"/>
      <c r="I12" s="104"/>
      <c r="J12" s="104"/>
    </row>
    <row r="13" ht="13.5" spans="1:10">
      <c r="A13" s="69" t="s">
        <v>664</v>
      </c>
      <c r="B13" s="70"/>
      <c r="C13" s="71"/>
      <c r="D13" s="69" t="s">
        <v>665</v>
      </c>
      <c r="E13" s="70"/>
      <c r="F13" s="71"/>
      <c r="G13" s="72" t="s">
        <v>594</v>
      </c>
      <c r="H13" s="72" t="s">
        <v>653</v>
      </c>
      <c r="I13" s="72" t="s">
        <v>655</v>
      </c>
      <c r="J13" s="72" t="s">
        <v>595</v>
      </c>
    </row>
    <row r="14" ht="13.5" spans="1:10">
      <c r="A14" s="69" t="s">
        <v>588</v>
      </c>
      <c r="B14" s="59" t="s">
        <v>589</v>
      </c>
      <c r="C14" s="59" t="s">
        <v>590</v>
      </c>
      <c r="D14" s="59" t="s">
        <v>591</v>
      </c>
      <c r="E14" s="59" t="s">
        <v>592</v>
      </c>
      <c r="F14" s="59" t="s">
        <v>593</v>
      </c>
      <c r="G14" s="73"/>
      <c r="H14" s="73"/>
      <c r="I14" s="73"/>
      <c r="J14" s="73"/>
    </row>
    <row r="15" ht="24" spans="1:10">
      <c r="A15" s="105" t="s">
        <v>596</v>
      </c>
      <c r="B15" s="106" t="s">
        <v>597</v>
      </c>
      <c r="C15" s="107" t="s">
        <v>693</v>
      </c>
      <c r="D15" s="302" t="s">
        <v>599</v>
      </c>
      <c r="E15" s="59">
        <v>1573</v>
      </c>
      <c r="F15" s="59" t="s">
        <v>600</v>
      </c>
      <c r="G15" s="112">
        <v>1562</v>
      </c>
      <c r="H15" s="73">
        <v>10</v>
      </c>
      <c r="I15" s="73">
        <v>9</v>
      </c>
      <c r="J15" s="73" t="s">
        <v>713</v>
      </c>
    </row>
    <row r="16" ht="13.5" spans="1:10">
      <c r="A16" s="105"/>
      <c r="B16" s="106" t="s">
        <v>608</v>
      </c>
      <c r="C16" s="107" t="s">
        <v>714</v>
      </c>
      <c r="D16" s="302" t="s">
        <v>599</v>
      </c>
      <c r="E16" s="59">
        <v>100</v>
      </c>
      <c r="F16" s="59" t="s">
        <v>611</v>
      </c>
      <c r="G16" s="112">
        <v>100</v>
      </c>
      <c r="H16" s="73">
        <v>10</v>
      </c>
      <c r="I16" s="73">
        <v>10</v>
      </c>
      <c r="J16" s="73"/>
    </row>
    <row r="17" ht="13.5" spans="1:10">
      <c r="A17" s="105"/>
      <c r="B17" s="106" t="s">
        <v>616</v>
      </c>
      <c r="C17" s="107" t="s">
        <v>715</v>
      </c>
      <c r="D17" s="302" t="s">
        <v>599</v>
      </c>
      <c r="E17" s="59">
        <v>100</v>
      </c>
      <c r="F17" s="59" t="s">
        <v>611</v>
      </c>
      <c r="G17" s="112">
        <v>100</v>
      </c>
      <c r="H17" s="73">
        <v>10</v>
      </c>
      <c r="I17" s="73">
        <v>10</v>
      </c>
      <c r="J17" s="73"/>
    </row>
    <row r="18" ht="24" spans="1:10">
      <c r="A18" s="105"/>
      <c r="B18" s="106" t="s">
        <v>618</v>
      </c>
      <c r="C18" s="107" t="s">
        <v>696</v>
      </c>
      <c r="D18" s="302" t="s">
        <v>599</v>
      </c>
      <c r="E18" s="59" t="s">
        <v>716</v>
      </c>
      <c r="F18" s="59" t="s">
        <v>620</v>
      </c>
      <c r="G18" s="112" t="s">
        <v>624</v>
      </c>
      <c r="H18" s="73">
        <v>10</v>
      </c>
      <c r="I18" s="73">
        <v>10</v>
      </c>
      <c r="J18" s="73"/>
    </row>
    <row r="19" ht="24" spans="1:10">
      <c r="A19" s="105" t="s">
        <v>672</v>
      </c>
      <c r="B19" s="105" t="s">
        <v>697</v>
      </c>
      <c r="C19" s="107" t="s">
        <v>698</v>
      </c>
      <c r="D19" s="59" t="s">
        <v>699</v>
      </c>
      <c r="E19" s="59" t="s">
        <v>700</v>
      </c>
      <c r="F19" s="59"/>
      <c r="G19" s="112" t="s">
        <v>700</v>
      </c>
      <c r="H19" s="73">
        <v>10</v>
      </c>
      <c r="I19" s="73">
        <v>10</v>
      </c>
      <c r="J19" s="73"/>
    </row>
    <row r="20" ht="13.5" spans="1:10">
      <c r="A20" s="105"/>
      <c r="B20" s="106" t="s">
        <v>631</v>
      </c>
      <c r="C20" s="124" t="s">
        <v>717</v>
      </c>
      <c r="D20" s="302" t="s">
        <v>599</v>
      </c>
      <c r="E20" s="125" t="s">
        <v>718</v>
      </c>
      <c r="F20" s="59" t="s">
        <v>611</v>
      </c>
      <c r="G20" s="112">
        <v>90</v>
      </c>
      <c r="H20" s="73">
        <v>10</v>
      </c>
      <c r="I20" s="73">
        <v>9</v>
      </c>
      <c r="J20" s="73"/>
    </row>
    <row r="21" ht="13.5" spans="1:10">
      <c r="A21" s="105"/>
      <c r="B21" s="109"/>
      <c r="C21" s="124" t="s">
        <v>719</v>
      </c>
      <c r="D21" s="302" t="s">
        <v>599</v>
      </c>
      <c r="E21" s="125" t="s">
        <v>615</v>
      </c>
      <c r="F21" s="59" t="s">
        <v>611</v>
      </c>
      <c r="G21" s="112">
        <v>95</v>
      </c>
      <c r="H21" s="112">
        <v>10</v>
      </c>
      <c r="I21" s="73">
        <v>9</v>
      </c>
      <c r="J21" s="73" t="s">
        <v>674</v>
      </c>
    </row>
    <row r="22" ht="24" spans="1:10">
      <c r="A22" s="105"/>
      <c r="B22" s="113" t="s">
        <v>705</v>
      </c>
      <c r="C22" s="107" t="s">
        <v>720</v>
      </c>
      <c r="D22" s="59" t="s">
        <v>699</v>
      </c>
      <c r="E22" s="59" t="s">
        <v>707</v>
      </c>
      <c r="F22" s="59"/>
      <c r="G22" s="112" t="s">
        <v>707</v>
      </c>
      <c r="H22" s="112">
        <v>10</v>
      </c>
      <c r="I22" s="73">
        <v>10</v>
      </c>
      <c r="J22" s="73"/>
    </row>
    <row r="23" ht="13.5" spans="1:10">
      <c r="A23" s="114" t="s">
        <v>635</v>
      </c>
      <c r="B23" s="115" t="s">
        <v>636</v>
      </c>
      <c r="C23" s="107" t="s">
        <v>675</v>
      </c>
      <c r="D23" s="105" t="s">
        <v>610</v>
      </c>
      <c r="E23" s="59" t="s">
        <v>721</v>
      </c>
      <c r="F23" s="59" t="s">
        <v>708</v>
      </c>
      <c r="G23" s="112">
        <v>96</v>
      </c>
      <c r="H23" s="112">
        <v>5</v>
      </c>
      <c r="I23" s="73">
        <v>5</v>
      </c>
      <c r="J23" s="73"/>
    </row>
    <row r="24" ht="13.5" spans="1:10">
      <c r="A24" s="116"/>
      <c r="B24" s="117"/>
      <c r="C24" s="107" t="s">
        <v>678</v>
      </c>
      <c r="D24" s="105" t="s">
        <v>610</v>
      </c>
      <c r="E24" s="60" t="s">
        <v>721</v>
      </c>
      <c r="F24" s="60" t="s">
        <v>708</v>
      </c>
      <c r="G24" s="112">
        <v>95</v>
      </c>
      <c r="H24" s="73">
        <v>5</v>
      </c>
      <c r="I24" s="73">
        <v>5</v>
      </c>
      <c r="J24" s="126" t="s">
        <v>677</v>
      </c>
    </row>
    <row r="25" ht="18.75" spans="1:10">
      <c r="A25" s="59" t="s">
        <v>679</v>
      </c>
      <c r="B25" s="59"/>
      <c r="C25" s="59"/>
      <c r="D25" s="118" t="s">
        <v>531</v>
      </c>
      <c r="E25" s="118"/>
      <c r="F25" s="118"/>
      <c r="G25" s="118"/>
      <c r="H25" s="118"/>
      <c r="I25" s="118"/>
      <c r="J25" s="118"/>
    </row>
    <row r="26" ht="13.5" spans="1:10">
      <c r="A26" s="59" t="s">
        <v>680</v>
      </c>
      <c r="B26" s="59"/>
      <c r="C26" s="59"/>
      <c r="D26" s="59"/>
      <c r="E26" s="59"/>
      <c r="F26" s="59"/>
      <c r="G26" s="59"/>
      <c r="H26" s="59">
        <v>100</v>
      </c>
      <c r="I26" s="59">
        <f>SUM(I15:I24,I7)</f>
        <v>97</v>
      </c>
      <c r="J26" s="119" t="s">
        <v>709</v>
      </c>
    </row>
    <row r="27" ht="13.5" spans="1:10">
      <c r="A27" s="94"/>
      <c r="B27" s="94"/>
      <c r="C27" s="94"/>
      <c r="D27" s="94"/>
      <c r="E27" s="94"/>
      <c r="F27" s="94"/>
      <c r="G27" s="94"/>
      <c r="H27" s="94"/>
      <c r="I27" s="94"/>
      <c r="J27" s="103"/>
    </row>
    <row r="28" ht="13.5" spans="1:10">
      <c r="A28" s="95" t="s">
        <v>639</v>
      </c>
      <c r="B28" s="94"/>
      <c r="C28" s="94"/>
      <c r="D28" s="94"/>
      <c r="E28" s="94"/>
      <c r="F28" s="94"/>
      <c r="G28" s="94"/>
      <c r="H28" s="94"/>
      <c r="I28" s="94"/>
      <c r="J28" s="103"/>
    </row>
    <row r="29" ht="13.5" spans="1:10">
      <c r="A29" s="95" t="s">
        <v>640</v>
      </c>
      <c r="B29" s="95"/>
      <c r="C29" s="95"/>
      <c r="D29" s="95"/>
      <c r="E29" s="95"/>
      <c r="F29" s="95"/>
      <c r="G29" s="95"/>
      <c r="H29" s="95"/>
      <c r="I29" s="95"/>
      <c r="J29" s="95"/>
    </row>
    <row r="30" ht="13.5" spans="1:10">
      <c r="A30" s="95" t="s">
        <v>641</v>
      </c>
      <c r="B30" s="95"/>
      <c r="C30" s="95"/>
      <c r="D30" s="95"/>
      <c r="E30" s="95"/>
      <c r="F30" s="95"/>
      <c r="G30" s="95"/>
      <c r="H30" s="95"/>
      <c r="I30" s="95"/>
      <c r="J30" s="95"/>
    </row>
    <row r="31" ht="13.5" spans="1:10">
      <c r="A31" s="95" t="s">
        <v>685</v>
      </c>
      <c r="B31" s="95"/>
      <c r="C31" s="95"/>
      <c r="D31" s="95"/>
      <c r="E31" s="95"/>
      <c r="F31" s="95"/>
      <c r="G31" s="95"/>
      <c r="H31" s="95"/>
      <c r="I31" s="95"/>
      <c r="J31" s="95"/>
    </row>
    <row r="32" ht="13.5" spans="1:10">
      <c r="A32" s="95" t="s">
        <v>686</v>
      </c>
      <c r="B32" s="95"/>
      <c r="C32" s="95"/>
      <c r="D32" s="95"/>
      <c r="E32" s="95"/>
      <c r="F32" s="95"/>
      <c r="G32" s="95"/>
      <c r="H32" s="95"/>
      <c r="I32" s="95"/>
      <c r="J32" s="95"/>
    </row>
    <row r="33" ht="13.5" spans="1:10">
      <c r="A33" s="95" t="s">
        <v>687</v>
      </c>
      <c r="B33" s="95"/>
      <c r="C33" s="95"/>
      <c r="D33" s="95"/>
      <c r="E33" s="95"/>
      <c r="F33" s="95"/>
      <c r="G33" s="95"/>
      <c r="H33" s="95"/>
      <c r="I33" s="95"/>
      <c r="J33" s="95"/>
    </row>
    <row r="34" ht="13.5" spans="1:10">
      <c r="A34" s="95" t="s">
        <v>688</v>
      </c>
      <c r="B34" s="95"/>
      <c r="C34" s="95"/>
      <c r="D34" s="95"/>
      <c r="E34" s="95"/>
      <c r="F34" s="95"/>
      <c r="G34" s="95"/>
      <c r="H34" s="95"/>
      <c r="I34" s="95"/>
      <c r="J34" s="95"/>
    </row>
  </sheetData>
  <mergeCells count="37">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8"/>
    <mergeCell ref="A19:A22"/>
    <mergeCell ref="A23:A24"/>
    <mergeCell ref="B20:B21"/>
    <mergeCell ref="B23:B24"/>
    <mergeCell ref="G13:G14"/>
    <mergeCell ref="H13:H14"/>
    <mergeCell ref="I13:I14"/>
    <mergeCell ref="J13:J14"/>
    <mergeCell ref="A6:B10"/>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K21" sqref="K21"/>
    </sheetView>
  </sheetViews>
  <sheetFormatPr defaultColWidth="9.775" defaultRowHeight="14.25"/>
  <cols>
    <col min="1" max="2" width="9.775" style="2"/>
    <col min="3" max="3" width="15.1083333333333" style="2" customWidth="1"/>
    <col min="4" max="4" width="11.775" style="2"/>
    <col min="5" max="5" width="11.8916666666667" style="2" customWidth="1"/>
    <col min="6" max="6" width="11.775" style="2"/>
    <col min="7" max="16384" width="9.775" style="2"/>
  </cols>
  <sheetData>
    <row r="1" ht="22.5" spans="1:10">
      <c r="A1" s="58" t="s">
        <v>643</v>
      </c>
      <c r="B1" s="58"/>
      <c r="C1" s="58"/>
      <c r="D1" s="58"/>
      <c r="E1" s="58"/>
      <c r="F1" s="58"/>
      <c r="G1" s="58"/>
      <c r="H1" s="58"/>
      <c r="I1" s="58"/>
      <c r="J1" s="58"/>
    </row>
    <row r="2" ht="22.5" spans="1:10">
      <c r="A2" s="58"/>
      <c r="B2" s="58"/>
      <c r="C2" s="58"/>
      <c r="D2" s="58"/>
      <c r="E2" s="58"/>
      <c r="F2" s="58"/>
      <c r="G2" s="58"/>
      <c r="H2" s="58"/>
      <c r="I2" s="58"/>
      <c r="J2" s="96" t="s">
        <v>722</v>
      </c>
    </row>
    <row r="3" ht="13.5" spans="1:10">
      <c r="A3" s="120"/>
      <c r="B3" s="120"/>
      <c r="C3" s="121"/>
      <c r="D3" s="121"/>
      <c r="E3" s="121"/>
      <c r="F3" s="121"/>
      <c r="G3" s="121"/>
      <c r="H3" s="121"/>
      <c r="I3" s="121"/>
      <c r="J3" s="96" t="s">
        <v>502</v>
      </c>
    </row>
    <row r="4" ht="13.5" spans="1:10">
      <c r="A4" s="59" t="s">
        <v>645</v>
      </c>
      <c r="B4" s="59"/>
      <c r="C4" s="61" t="s">
        <v>723</v>
      </c>
      <c r="D4" s="61"/>
      <c r="E4" s="61"/>
      <c r="F4" s="61"/>
      <c r="G4" s="61"/>
      <c r="H4" s="61"/>
      <c r="I4" s="61"/>
      <c r="J4" s="61"/>
    </row>
    <row r="5" spans="1:10">
      <c r="A5" s="59" t="s">
        <v>647</v>
      </c>
      <c r="B5" s="59"/>
      <c r="C5" s="61" t="s">
        <v>648</v>
      </c>
      <c r="D5" s="61"/>
      <c r="E5" s="61"/>
      <c r="F5" s="59" t="s">
        <v>649</v>
      </c>
      <c r="G5" s="61" t="s">
        <v>484</v>
      </c>
      <c r="H5" s="61"/>
      <c r="I5" s="61"/>
      <c r="J5" s="61"/>
    </row>
    <row r="6" spans="1:10">
      <c r="A6" s="59" t="s">
        <v>650</v>
      </c>
      <c r="B6" s="59"/>
      <c r="C6" s="59"/>
      <c r="D6" s="59" t="s">
        <v>651</v>
      </c>
      <c r="E6" s="59" t="s">
        <v>447</v>
      </c>
      <c r="F6" s="59" t="s">
        <v>652</v>
      </c>
      <c r="G6" s="59" t="s">
        <v>653</v>
      </c>
      <c r="H6" s="59" t="s">
        <v>654</v>
      </c>
      <c r="I6" s="59" t="s">
        <v>655</v>
      </c>
      <c r="J6" s="59"/>
    </row>
    <row r="7" spans="1:10">
      <c r="A7" s="59"/>
      <c r="B7" s="59"/>
      <c r="C7" s="62" t="s">
        <v>656</v>
      </c>
      <c r="D7" s="63">
        <v>798769</v>
      </c>
      <c r="E7" s="63">
        <v>798769</v>
      </c>
      <c r="F7" s="63">
        <v>798769</v>
      </c>
      <c r="G7" s="59">
        <v>10</v>
      </c>
      <c r="H7" s="64">
        <f>F7/E7</f>
        <v>1</v>
      </c>
      <c r="I7" s="63">
        <v>10</v>
      </c>
      <c r="J7" s="63"/>
    </row>
    <row r="8" ht="24" spans="1:10">
      <c r="A8" s="59"/>
      <c r="B8" s="59"/>
      <c r="C8" s="62" t="s">
        <v>657</v>
      </c>
      <c r="D8" s="63">
        <v>798769</v>
      </c>
      <c r="E8" s="63">
        <v>798769</v>
      </c>
      <c r="F8" s="63">
        <v>798769</v>
      </c>
      <c r="G8" s="59" t="s">
        <v>451</v>
      </c>
      <c r="H8" s="64">
        <f>F8/E8</f>
        <v>1</v>
      </c>
      <c r="I8" s="63" t="s">
        <v>451</v>
      </c>
      <c r="J8" s="63"/>
    </row>
    <row r="9" ht="24" spans="1:10">
      <c r="A9" s="59"/>
      <c r="B9" s="59"/>
      <c r="C9" s="62" t="s">
        <v>658</v>
      </c>
      <c r="D9" s="63">
        <v>0</v>
      </c>
      <c r="E9" s="63">
        <v>0</v>
      </c>
      <c r="F9" s="63">
        <v>0</v>
      </c>
      <c r="G9" s="59" t="s">
        <v>451</v>
      </c>
      <c r="H9" s="122">
        <v>0</v>
      </c>
      <c r="I9" s="63" t="s">
        <v>451</v>
      </c>
      <c r="J9" s="63"/>
    </row>
    <row r="10" ht="13.5" spans="1:10">
      <c r="A10" s="59"/>
      <c r="B10" s="59"/>
      <c r="C10" s="62" t="s">
        <v>659</v>
      </c>
      <c r="D10" s="63" t="s">
        <v>451</v>
      </c>
      <c r="E10" s="63" t="s">
        <v>451</v>
      </c>
      <c r="F10" s="63" t="s">
        <v>451</v>
      </c>
      <c r="G10" s="59" t="s">
        <v>451</v>
      </c>
      <c r="H10" s="64"/>
      <c r="I10" s="63" t="s">
        <v>451</v>
      </c>
      <c r="J10" s="63"/>
    </row>
    <row r="11" ht="13.5" spans="1:10">
      <c r="A11" s="59" t="s">
        <v>660</v>
      </c>
      <c r="B11" s="59" t="s">
        <v>661</v>
      </c>
      <c r="C11" s="59"/>
      <c r="D11" s="59"/>
      <c r="E11" s="59"/>
      <c r="F11" s="63" t="s">
        <v>546</v>
      </c>
      <c r="G11" s="63"/>
      <c r="H11" s="63"/>
      <c r="I11" s="63"/>
      <c r="J11" s="63"/>
    </row>
    <row r="12" ht="71" customHeight="1" spans="1:10">
      <c r="A12" s="59"/>
      <c r="B12" s="65" t="s">
        <v>724</v>
      </c>
      <c r="C12" s="66"/>
      <c r="D12" s="66"/>
      <c r="E12" s="67"/>
      <c r="F12" s="104" t="s">
        <v>725</v>
      </c>
      <c r="G12" s="104"/>
      <c r="H12" s="104"/>
      <c r="I12" s="104"/>
      <c r="J12" s="104"/>
    </row>
    <row r="13" ht="13.5" spans="1:10">
      <c r="A13" s="69" t="s">
        <v>664</v>
      </c>
      <c r="B13" s="70"/>
      <c r="C13" s="71"/>
      <c r="D13" s="69" t="s">
        <v>665</v>
      </c>
      <c r="E13" s="70"/>
      <c r="F13" s="71"/>
      <c r="G13" s="72" t="s">
        <v>594</v>
      </c>
      <c r="H13" s="72" t="s">
        <v>653</v>
      </c>
      <c r="I13" s="72" t="s">
        <v>655</v>
      </c>
      <c r="J13" s="72" t="s">
        <v>595</v>
      </c>
    </row>
    <row r="14" ht="13.5" spans="1:10">
      <c r="A14" s="69" t="s">
        <v>588</v>
      </c>
      <c r="B14" s="59" t="s">
        <v>589</v>
      </c>
      <c r="C14" s="59" t="s">
        <v>590</v>
      </c>
      <c r="D14" s="59" t="s">
        <v>591</v>
      </c>
      <c r="E14" s="59" t="s">
        <v>592</v>
      </c>
      <c r="F14" s="59" t="s">
        <v>593</v>
      </c>
      <c r="G14" s="73"/>
      <c r="H14" s="73"/>
      <c r="I14" s="73"/>
      <c r="J14" s="73"/>
    </row>
    <row r="15" ht="13.5" spans="1:10">
      <c r="A15" s="105" t="s">
        <v>596</v>
      </c>
      <c r="B15" s="106" t="s">
        <v>597</v>
      </c>
      <c r="C15" s="107" t="s">
        <v>693</v>
      </c>
      <c r="D15" s="302" t="s">
        <v>599</v>
      </c>
      <c r="E15" s="59">
        <v>791</v>
      </c>
      <c r="F15" s="59" t="s">
        <v>600</v>
      </c>
      <c r="G15" s="108">
        <v>791</v>
      </c>
      <c r="H15" s="73">
        <v>15</v>
      </c>
      <c r="I15" s="73">
        <v>15</v>
      </c>
      <c r="J15" s="73"/>
    </row>
    <row r="16" ht="13.5" spans="1:10">
      <c r="A16" s="105"/>
      <c r="B16" s="106" t="s">
        <v>608</v>
      </c>
      <c r="C16" s="107" t="s">
        <v>614</v>
      </c>
      <c r="D16" s="302" t="s">
        <v>599</v>
      </c>
      <c r="E16" s="59">
        <v>100</v>
      </c>
      <c r="F16" s="59" t="s">
        <v>611</v>
      </c>
      <c r="G16" s="108">
        <v>100</v>
      </c>
      <c r="H16" s="73">
        <v>15</v>
      </c>
      <c r="I16" s="73">
        <v>15</v>
      </c>
      <c r="J16" s="73"/>
    </row>
    <row r="17" ht="13.5" spans="1:10">
      <c r="A17" s="105"/>
      <c r="B17" s="106" t="s">
        <v>616</v>
      </c>
      <c r="C17" s="107" t="s">
        <v>726</v>
      </c>
      <c r="D17" s="302" t="s">
        <v>599</v>
      </c>
      <c r="E17" s="59">
        <v>100</v>
      </c>
      <c r="F17" s="59" t="s">
        <v>611</v>
      </c>
      <c r="G17" s="108">
        <v>100</v>
      </c>
      <c r="H17" s="73">
        <v>15</v>
      </c>
      <c r="I17" s="73">
        <v>15</v>
      </c>
      <c r="J17" s="73"/>
    </row>
    <row r="18" ht="24" spans="1:10">
      <c r="A18" s="105"/>
      <c r="B18" s="106" t="s">
        <v>618</v>
      </c>
      <c r="C18" s="107" t="s">
        <v>727</v>
      </c>
      <c r="D18" s="302" t="s">
        <v>599</v>
      </c>
      <c r="E18" s="59">
        <v>100</v>
      </c>
      <c r="F18" s="59" t="s">
        <v>611</v>
      </c>
      <c r="G18" s="108">
        <v>100</v>
      </c>
      <c r="H18" s="73">
        <v>10</v>
      </c>
      <c r="I18" s="73">
        <v>10</v>
      </c>
      <c r="J18" s="73"/>
    </row>
    <row r="19" ht="24" spans="1:10">
      <c r="A19" s="105" t="s">
        <v>672</v>
      </c>
      <c r="B19" s="105" t="s">
        <v>697</v>
      </c>
      <c r="C19" s="107" t="s">
        <v>728</v>
      </c>
      <c r="D19" s="59" t="s">
        <v>699</v>
      </c>
      <c r="E19" s="59" t="s">
        <v>729</v>
      </c>
      <c r="F19" s="59"/>
      <c r="G19" s="108" t="s">
        <v>729</v>
      </c>
      <c r="H19" s="73">
        <v>10</v>
      </c>
      <c r="I19" s="73">
        <v>10</v>
      </c>
      <c r="J19" s="73"/>
    </row>
    <row r="20" ht="24" spans="1:10">
      <c r="A20" s="105"/>
      <c r="B20" s="106" t="s">
        <v>631</v>
      </c>
      <c r="C20" s="107" t="s">
        <v>730</v>
      </c>
      <c r="D20" s="302" t="s">
        <v>599</v>
      </c>
      <c r="E20" s="111">
        <v>100</v>
      </c>
      <c r="F20" s="59" t="s">
        <v>611</v>
      </c>
      <c r="G20" s="108">
        <v>100</v>
      </c>
      <c r="H20" s="73">
        <v>10</v>
      </c>
      <c r="I20" s="73">
        <v>10</v>
      </c>
      <c r="J20" s="73"/>
    </row>
    <row r="21" ht="24" spans="1:10">
      <c r="A21" s="105"/>
      <c r="B21" s="105" t="s">
        <v>703</v>
      </c>
      <c r="C21" s="107" t="s">
        <v>704</v>
      </c>
      <c r="D21" s="105" t="s">
        <v>610</v>
      </c>
      <c r="E21" s="59" t="s">
        <v>615</v>
      </c>
      <c r="F21" s="59" t="s">
        <v>611</v>
      </c>
      <c r="G21" s="108">
        <v>100</v>
      </c>
      <c r="H21" s="112">
        <v>5</v>
      </c>
      <c r="I21" s="73">
        <v>5</v>
      </c>
      <c r="J21" s="73"/>
    </row>
    <row r="22" ht="22.5" spans="1:10">
      <c r="A22" s="105"/>
      <c r="B22" s="113" t="s">
        <v>705</v>
      </c>
      <c r="C22" s="107" t="s">
        <v>706</v>
      </c>
      <c r="D22" s="59" t="s">
        <v>699</v>
      </c>
      <c r="E22" s="59" t="s">
        <v>707</v>
      </c>
      <c r="F22" s="59"/>
      <c r="G22" s="108" t="s">
        <v>707</v>
      </c>
      <c r="H22" s="112">
        <v>5</v>
      </c>
      <c r="I22" s="73">
        <v>5</v>
      </c>
      <c r="J22" s="73"/>
    </row>
    <row r="23" ht="24" spans="1:10">
      <c r="A23" s="114" t="s">
        <v>635</v>
      </c>
      <c r="B23" s="123" t="s">
        <v>636</v>
      </c>
      <c r="C23" s="107" t="s">
        <v>704</v>
      </c>
      <c r="D23" s="302" t="s">
        <v>599</v>
      </c>
      <c r="E23" s="59">
        <v>100</v>
      </c>
      <c r="F23" s="59" t="s">
        <v>611</v>
      </c>
      <c r="G23" s="108">
        <v>100</v>
      </c>
      <c r="H23" s="112">
        <v>5</v>
      </c>
      <c r="I23" s="73">
        <v>5</v>
      </c>
      <c r="J23" s="73"/>
    </row>
    <row r="24" ht="18.75" spans="1:10">
      <c r="A24" s="59" t="s">
        <v>679</v>
      </c>
      <c r="B24" s="59"/>
      <c r="C24" s="59"/>
      <c r="D24" s="118" t="s">
        <v>531</v>
      </c>
      <c r="E24" s="118"/>
      <c r="F24" s="118"/>
      <c r="G24" s="118"/>
      <c r="H24" s="118"/>
      <c r="I24" s="118"/>
      <c r="J24" s="118"/>
    </row>
    <row r="25" ht="13.5" spans="1:10">
      <c r="A25" s="59" t="s">
        <v>680</v>
      </c>
      <c r="B25" s="59"/>
      <c r="C25" s="59"/>
      <c r="D25" s="59"/>
      <c r="E25" s="59"/>
      <c r="F25" s="59"/>
      <c r="G25" s="59"/>
      <c r="H25" s="59">
        <v>100</v>
      </c>
      <c r="I25" s="59">
        <f>SUM(I15:I23,I7)</f>
        <v>100</v>
      </c>
      <c r="J25" s="119" t="s">
        <v>709</v>
      </c>
    </row>
    <row r="28" ht="13.5" spans="1:10">
      <c r="A28" s="95" t="s">
        <v>639</v>
      </c>
      <c r="B28" s="94"/>
      <c r="C28" s="94"/>
      <c r="D28" s="94"/>
      <c r="E28" s="94"/>
      <c r="F28" s="94"/>
      <c r="G28" s="94"/>
      <c r="H28" s="94"/>
      <c r="I28" s="94"/>
      <c r="J28" s="103"/>
    </row>
    <row r="29" ht="13.5" spans="1:10">
      <c r="A29" s="95" t="s">
        <v>640</v>
      </c>
      <c r="B29" s="95"/>
      <c r="C29" s="95"/>
      <c r="D29" s="95"/>
      <c r="E29" s="95"/>
      <c r="F29" s="95"/>
      <c r="G29" s="95"/>
      <c r="H29" s="95"/>
      <c r="I29" s="95"/>
      <c r="J29" s="95"/>
    </row>
    <row r="30" ht="13.5" spans="1:10">
      <c r="A30" s="95" t="s">
        <v>641</v>
      </c>
      <c r="B30" s="95"/>
      <c r="C30" s="95"/>
      <c r="D30" s="95"/>
      <c r="E30" s="95"/>
      <c r="F30" s="95"/>
      <c r="G30" s="95"/>
      <c r="H30" s="95"/>
      <c r="I30" s="95"/>
      <c r="J30" s="95"/>
    </row>
    <row r="31" ht="13.5" spans="1:10">
      <c r="A31" s="95" t="s">
        <v>685</v>
      </c>
      <c r="B31" s="95"/>
      <c r="C31" s="95"/>
      <c r="D31" s="95"/>
      <c r="E31" s="95"/>
      <c r="F31" s="95"/>
      <c r="G31" s="95"/>
      <c r="H31" s="95"/>
      <c r="I31" s="95"/>
      <c r="J31" s="95"/>
    </row>
    <row r="32" ht="13.5" spans="1:10">
      <c r="A32" s="95" t="s">
        <v>686</v>
      </c>
      <c r="B32" s="95"/>
      <c r="C32" s="95"/>
      <c r="D32" s="95"/>
      <c r="E32" s="95"/>
      <c r="F32" s="95"/>
      <c r="G32" s="95"/>
      <c r="H32" s="95"/>
      <c r="I32" s="95"/>
      <c r="J32" s="95"/>
    </row>
    <row r="33" ht="13.5" spans="1:10">
      <c r="A33" s="95" t="s">
        <v>687</v>
      </c>
      <c r="B33" s="95"/>
      <c r="C33" s="95"/>
      <c r="D33" s="95"/>
      <c r="E33" s="95"/>
      <c r="F33" s="95"/>
      <c r="G33" s="95"/>
      <c r="H33" s="95"/>
      <c r="I33" s="95"/>
      <c r="J33" s="95"/>
    </row>
    <row r="34" ht="13.5" spans="1:10">
      <c r="A34" s="95" t="s">
        <v>688</v>
      </c>
      <c r="B34" s="95"/>
      <c r="C34" s="95"/>
      <c r="D34" s="95"/>
      <c r="E34" s="95"/>
      <c r="F34" s="95"/>
      <c r="G34" s="95"/>
      <c r="H34" s="95"/>
      <c r="I34" s="95"/>
      <c r="J34" s="95"/>
    </row>
  </sheetData>
  <mergeCells count="34">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9:J29"/>
    <mergeCell ref="A30:J30"/>
    <mergeCell ref="A31:J31"/>
    <mergeCell ref="A32:J32"/>
    <mergeCell ref="A33:J33"/>
    <mergeCell ref="A34:J34"/>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A6" sqref="A6:B10"/>
    </sheetView>
  </sheetViews>
  <sheetFormatPr defaultColWidth="9.775" defaultRowHeight="14.25"/>
  <cols>
    <col min="1" max="2" width="9.775" style="2"/>
    <col min="3" max="3" width="18.5583333333333" style="2" customWidth="1"/>
    <col min="4" max="6" width="10.775" style="2"/>
    <col min="7" max="7" width="13.225" style="2" customWidth="1"/>
    <col min="8" max="16384" width="9.775" style="2"/>
  </cols>
  <sheetData>
    <row r="1" ht="22.5" spans="1:10">
      <c r="A1" s="58" t="s">
        <v>643</v>
      </c>
      <c r="B1" s="58"/>
      <c r="C1" s="58"/>
      <c r="D1" s="58"/>
      <c r="E1" s="58"/>
      <c r="F1" s="58"/>
      <c r="G1" s="58"/>
      <c r="H1" s="58"/>
      <c r="I1" s="58"/>
      <c r="J1" s="58"/>
    </row>
    <row r="2" ht="22.5" spans="1:10">
      <c r="A2" s="58"/>
      <c r="B2" s="58"/>
      <c r="C2" s="58"/>
      <c r="D2" s="58"/>
      <c r="E2" s="58"/>
      <c r="F2" s="58"/>
      <c r="G2" s="58"/>
      <c r="H2" s="58"/>
      <c r="I2" s="58"/>
      <c r="J2" s="96" t="s">
        <v>731</v>
      </c>
    </row>
    <row r="3" ht="22.5" spans="1:10">
      <c r="A3" s="58"/>
      <c r="B3" s="58"/>
      <c r="C3" s="58"/>
      <c r="D3" s="58"/>
      <c r="E3" s="58"/>
      <c r="F3" s="58"/>
      <c r="G3" s="58"/>
      <c r="H3" s="58"/>
      <c r="I3" s="58"/>
      <c r="J3" s="96" t="s">
        <v>502</v>
      </c>
    </row>
    <row r="4" ht="13.5" spans="1:10">
      <c r="A4" s="59" t="s">
        <v>645</v>
      </c>
      <c r="B4" s="59"/>
      <c r="C4" s="61" t="s">
        <v>732</v>
      </c>
      <c r="D4" s="61"/>
      <c r="E4" s="61"/>
      <c r="F4" s="61"/>
      <c r="G4" s="61"/>
      <c r="H4" s="61"/>
      <c r="I4" s="61"/>
      <c r="J4" s="61"/>
    </row>
    <row r="5" spans="1:10">
      <c r="A5" s="59" t="s">
        <v>647</v>
      </c>
      <c r="B5" s="59"/>
      <c r="C5" s="61" t="s">
        <v>648</v>
      </c>
      <c r="D5" s="61"/>
      <c r="E5" s="61"/>
      <c r="F5" s="59" t="s">
        <v>649</v>
      </c>
      <c r="G5" s="61" t="s">
        <v>484</v>
      </c>
      <c r="H5" s="61"/>
      <c r="I5" s="61"/>
      <c r="J5" s="61"/>
    </row>
    <row r="6" spans="1:10">
      <c r="A6" s="59" t="s">
        <v>650</v>
      </c>
      <c r="B6" s="59"/>
      <c r="C6" s="59"/>
      <c r="D6" s="59" t="s">
        <v>651</v>
      </c>
      <c r="E6" s="59" t="s">
        <v>447</v>
      </c>
      <c r="F6" s="59" t="s">
        <v>652</v>
      </c>
      <c r="G6" s="59" t="s">
        <v>653</v>
      </c>
      <c r="H6" s="59" t="s">
        <v>654</v>
      </c>
      <c r="I6" s="59" t="s">
        <v>655</v>
      </c>
      <c r="J6" s="59"/>
    </row>
    <row r="7" spans="1:10">
      <c r="A7" s="59"/>
      <c r="B7" s="59"/>
      <c r="C7" s="62" t="s">
        <v>656</v>
      </c>
      <c r="D7" s="63">
        <v>99676</v>
      </c>
      <c r="E7" s="63">
        <v>99676</v>
      </c>
      <c r="F7" s="63">
        <v>98943</v>
      </c>
      <c r="G7" s="59">
        <v>10</v>
      </c>
      <c r="H7" s="64">
        <f>F7/E7</f>
        <v>0.992646173602472</v>
      </c>
      <c r="I7" s="63">
        <v>9</v>
      </c>
      <c r="J7" s="63"/>
    </row>
    <row r="8" ht="24" spans="1:10">
      <c r="A8" s="59"/>
      <c r="B8" s="59"/>
      <c r="C8" s="62" t="s">
        <v>657</v>
      </c>
      <c r="D8" s="63">
        <v>65693</v>
      </c>
      <c r="E8" s="63">
        <v>65693</v>
      </c>
      <c r="F8" s="63">
        <v>65693</v>
      </c>
      <c r="G8" s="59" t="s">
        <v>451</v>
      </c>
      <c r="H8" s="64">
        <f>F8/E8</f>
        <v>1</v>
      </c>
      <c r="I8" s="63" t="s">
        <v>451</v>
      </c>
      <c r="J8" s="63"/>
    </row>
    <row r="9" ht="24" spans="1:10">
      <c r="A9" s="59"/>
      <c r="B9" s="59"/>
      <c r="C9" s="62" t="s">
        <v>658</v>
      </c>
      <c r="D9" s="63">
        <v>33983</v>
      </c>
      <c r="E9" s="63">
        <v>33983</v>
      </c>
      <c r="F9" s="63">
        <f>F7-F8</f>
        <v>33250</v>
      </c>
      <c r="G9" s="59" t="s">
        <v>451</v>
      </c>
      <c r="H9" s="64">
        <f>F9/E9</f>
        <v>0.978430391666421</v>
      </c>
      <c r="I9" s="63" t="s">
        <v>451</v>
      </c>
      <c r="J9" s="63"/>
    </row>
    <row r="10" ht="13.5" spans="1:10">
      <c r="A10" s="59"/>
      <c r="B10" s="59"/>
      <c r="C10" s="62" t="s">
        <v>659</v>
      </c>
      <c r="D10" s="63" t="s">
        <v>451</v>
      </c>
      <c r="E10" s="63" t="s">
        <v>451</v>
      </c>
      <c r="F10" s="63" t="s">
        <v>451</v>
      </c>
      <c r="G10" s="59" t="s">
        <v>451</v>
      </c>
      <c r="H10" s="64"/>
      <c r="I10" s="63" t="s">
        <v>451</v>
      </c>
      <c r="J10" s="63"/>
    </row>
    <row r="11" ht="13.5" spans="1:10">
      <c r="A11" s="59" t="s">
        <v>660</v>
      </c>
      <c r="B11" s="59" t="s">
        <v>661</v>
      </c>
      <c r="C11" s="59"/>
      <c r="D11" s="59"/>
      <c r="E11" s="59"/>
      <c r="F11" s="63" t="s">
        <v>546</v>
      </c>
      <c r="G11" s="63"/>
      <c r="H11" s="63"/>
      <c r="I11" s="63"/>
      <c r="J11" s="63"/>
    </row>
    <row r="12" ht="94" customHeight="1" spans="1:10">
      <c r="A12" s="59"/>
      <c r="B12" s="65" t="s">
        <v>724</v>
      </c>
      <c r="C12" s="66"/>
      <c r="D12" s="66"/>
      <c r="E12" s="67"/>
      <c r="F12" s="104" t="s">
        <v>733</v>
      </c>
      <c r="G12" s="104"/>
      <c r="H12" s="104"/>
      <c r="I12" s="104"/>
      <c r="J12" s="104"/>
    </row>
    <row r="13" ht="13.5" spans="1:10">
      <c r="A13" s="69" t="s">
        <v>664</v>
      </c>
      <c r="B13" s="70"/>
      <c r="C13" s="71"/>
      <c r="D13" s="69" t="s">
        <v>665</v>
      </c>
      <c r="E13" s="70"/>
      <c r="F13" s="71"/>
      <c r="G13" s="72" t="s">
        <v>594</v>
      </c>
      <c r="H13" s="72" t="s">
        <v>653</v>
      </c>
      <c r="I13" s="72" t="s">
        <v>655</v>
      </c>
      <c r="J13" s="99" t="s">
        <v>595</v>
      </c>
    </row>
    <row r="14" ht="13.5" spans="1:10">
      <c r="A14" s="69" t="s">
        <v>588</v>
      </c>
      <c r="B14" s="59" t="s">
        <v>589</v>
      </c>
      <c r="C14" s="59" t="s">
        <v>590</v>
      </c>
      <c r="D14" s="59" t="s">
        <v>591</v>
      </c>
      <c r="E14" s="59" t="s">
        <v>592</v>
      </c>
      <c r="F14" s="59" t="s">
        <v>593</v>
      </c>
      <c r="G14" s="73"/>
      <c r="H14" s="73"/>
      <c r="I14" s="73"/>
      <c r="J14" s="100"/>
    </row>
    <row r="15" ht="13.5" spans="1:10">
      <c r="A15" s="105" t="s">
        <v>596</v>
      </c>
      <c r="B15" s="106" t="s">
        <v>597</v>
      </c>
      <c r="C15" s="107" t="s">
        <v>693</v>
      </c>
      <c r="D15" s="302" t="s">
        <v>599</v>
      </c>
      <c r="E15" s="59">
        <v>156</v>
      </c>
      <c r="F15" s="59" t="s">
        <v>600</v>
      </c>
      <c r="G15" s="108">
        <v>156</v>
      </c>
      <c r="H15" s="73">
        <v>10</v>
      </c>
      <c r="I15" s="73">
        <v>10</v>
      </c>
      <c r="J15" s="73"/>
    </row>
    <row r="16" ht="13.5" spans="1:10">
      <c r="A16" s="105"/>
      <c r="B16" s="106" t="s">
        <v>608</v>
      </c>
      <c r="C16" s="107" t="s">
        <v>614</v>
      </c>
      <c r="D16" s="302" t="s">
        <v>599</v>
      </c>
      <c r="E16" s="59">
        <v>100</v>
      </c>
      <c r="F16" s="59" t="s">
        <v>611</v>
      </c>
      <c r="G16" s="108">
        <v>100</v>
      </c>
      <c r="H16" s="73">
        <v>10</v>
      </c>
      <c r="I16" s="73">
        <v>10</v>
      </c>
      <c r="J16" s="73"/>
    </row>
    <row r="17" ht="13.5" spans="1:10">
      <c r="A17" s="105"/>
      <c r="B17" s="109"/>
      <c r="C17" s="107" t="s">
        <v>734</v>
      </c>
      <c r="D17" s="302" t="s">
        <v>599</v>
      </c>
      <c r="E17" s="59">
        <v>100</v>
      </c>
      <c r="F17" s="59" t="s">
        <v>611</v>
      </c>
      <c r="G17" s="108">
        <v>100</v>
      </c>
      <c r="H17" s="73">
        <v>10</v>
      </c>
      <c r="I17" s="73">
        <v>10</v>
      </c>
      <c r="J17" s="73"/>
    </row>
    <row r="18" ht="13.5" spans="1:10">
      <c r="A18" s="105"/>
      <c r="B18" s="106" t="s">
        <v>616</v>
      </c>
      <c r="C18" s="107" t="s">
        <v>715</v>
      </c>
      <c r="D18" s="302" t="s">
        <v>599</v>
      </c>
      <c r="E18" s="59">
        <v>100</v>
      </c>
      <c r="F18" s="59" t="s">
        <v>611</v>
      </c>
      <c r="G18" s="108">
        <v>100</v>
      </c>
      <c r="H18" s="73">
        <v>10</v>
      </c>
      <c r="I18" s="73">
        <v>10</v>
      </c>
      <c r="J18" s="73"/>
    </row>
    <row r="19" ht="24" spans="1:10">
      <c r="A19" s="105"/>
      <c r="B19" s="106" t="s">
        <v>618</v>
      </c>
      <c r="C19" s="107" t="s">
        <v>580</v>
      </c>
      <c r="D19" s="302" t="s">
        <v>599</v>
      </c>
      <c r="E19" s="59">
        <v>300</v>
      </c>
      <c r="F19" s="59" t="s">
        <v>620</v>
      </c>
      <c r="G19" s="108" t="s">
        <v>630</v>
      </c>
      <c r="H19" s="73">
        <v>10</v>
      </c>
      <c r="I19" s="73">
        <v>10</v>
      </c>
      <c r="J19" s="73"/>
    </row>
    <row r="20" ht="24" spans="1:10">
      <c r="A20" s="105" t="s">
        <v>672</v>
      </c>
      <c r="B20" s="105" t="s">
        <v>697</v>
      </c>
      <c r="C20" s="107" t="s">
        <v>735</v>
      </c>
      <c r="D20" s="59" t="s">
        <v>699</v>
      </c>
      <c r="E20" s="59" t="s">
        <v>729</v>
      </c>
      <c r="F20" s="59"/>
      <c r="G20" s="108" t="s">
        <v>729</v>
      </c>
      <c r="H20" s="73">
        <v>10</v>
      </c>
      <c r="I20" s="73">
        <v>10</v>
      </c>
      <c r="J20" s="73"/>
    </row>
    <row r="21" ht="13.5" spans="1:10">
      <c r="A21" s="105"/>
      <c r="B21" s="106" t="s">
        <v>631</v>
      </c>
      <c r="C21" s="107" t="s">
        <v>736</v>
      </c>
      <c r="D21" s="105" t="s">
        <v>610</v>
      </c>
      <c r="E21" s="110" t="s">
        <v>701</v>
      </c>
      <c r="F21" s="59" t="s">
        <v>611</v>
      </c>
      <c r="G21" s="108">
        <v>98</v>
      </c>
      <c r="H21" s="73">
        <v>5</v>
      </c>
      <c r="I21" s="73">
        <v>5</v>
      </c>
      <c r="J21" s="73"/>
    </row>
    <row r="22" ht="13.5" spans="1:10">
      <c r="A22" s="105"/>
      <c r="B22" s="109"/>
      <c r="C22" s="107" t="s">
        <v>719</v>
      </c>
      <c r="D22" s="105" t="s">
        <v>610</v>
      </c>
      <c r="E22" s="111">
        <v>100</v>
      </c>
      <c r="F22" s="59" t="s">
        <v>611</v>
      </c>
      <c r="G22" s="108">
        <v>97</v>
      </c>
      <c r="H22" s="73">
        <v>5</v>
      </c>
      <c r="I22" s="73">
        <v>5</v>
      </c>
      <c r="J22" s="73"/>
    </row>
    <row r="23" ht="24" spans="1:10">
      <c r="A23" s="105"/>
      <c r="B23" s="105" t="s">
        <v>703</v>
      </c>
      <c r="C23" s="107" t="s">
        <v>704</v>
      </c>
      <c r="D23" s="105" t="s">
        <v>610</v>
      </c>
      <c r="E23" s="59" t="s">
        <v>615</v>
      </c>
      <c r="F23" s="59" t="s">
        <v>611</v>
      </c>
      <c r="G23" s="108" t="s">
        <v>737</v>
      </c>
      <c r="H23" s="112">
        <v>5</v>
      </c>
      <c r="I23" s="73">
        <v>5</v>
      </c>
      <c r="J23" s="73"/>
    </row>
    <row r="24" ht="22.5" spans="1:10">
      <c r="A24" s="105"/>
      <c r="B24" s="113" t="s">
        <v>705</v>
      </c>
      <c r="C24" s="107" t="s">
        <v>738</v>
      </c>
      <c r="D24" s="59" t="s">
        <v>699</v>
      </c>
      <c r="E24" s="59" t="s">
        <v>707</v>
      </c>
      <c r="F24" s="59"/>
      <c r="G24" s="108" t="s">
        <v>707</v>
      </c>
      <c r="H24" s="112">
        <v>5</v>
      </c>
      <c r="I24" s="73">
        <v>5</v>
      </c>
      <c r="J24" s="73"/>
    </row>
    <row r="25" ht="13.5" spans="1:10">
      <c r="A25" s="114" t="s">
        <v>635</v>
      </c>
      <c r="B25" s="115" t="s">
        <v>636</v>
      </c>
      <c r="C25" s="107" t="s">
        <v>675</v>
      </c>
      <c r="D25" s="105" t="s">
        <v>610</v>
      </c>
      <c r="E25" s="59" t="s">
        <v>701</v>
      </c>
      <c r="F25" s="59" t="s">
        <v>708</v>
      </c>
      <c r="G25" s="108">
        <v>98</v>
      </c>
      <c r="H25" s="112">
        <v>5</v>
      </c>
      <c r="I25" s="73">
        <v>5</v>
      </c>
      <c r="J25" s="73"/>
    </row>
    <row r="26" ht="13.5" spans="1:10">
      <c r="A26" s="116"/>
      <c r="B26" s="117"/>
      <c r="C26" s="107" t="s">
        <v>678</v>
      </c>
      <c r="D26" s="105" t="s">
        <v>610</v>
      </c>
      <c r="E26" s="59" t="s">
        <v>701</v>
      </c>
      <c r="F26" s="59" t="s">
        <v>708</v>
      </c>
      <c r="G26" s="108">
        <v>97</v>
      </c>
      <c r="H26" s="112">
        <v>5</v>
      </c>
      <c r="I26" s="73">
        <v>5</v>
      </c>
      <c r="J26" s="73"/>
    </row>
    <row r="27" ht="18.75" spans="1:10">
      <c r="A27" s="59" t="s">
        <v>679</v>
      </c>
      <c r="B27" s="59"/>
      <c r="C27" s="59"/>
      <c r="D27" s="118" t="s">
        <v>531</v>
      </c>
      <c r="E27" s="118"/>
      <c r="F27" s="118"/>
      <c r="G27" s="118"/>
      <c r="H27" s="118"/>
      <c r="I27" s="118"/>
      <c r="J27" s="118"/>
    </row>
    <row r="28" ht="13.5" spans="1:10">
      <c r="A28" s="59" t="s">
        <v>680</v>
      </c>
      <c r="B28" s="59"/>
      <c r="C28" s="59"/>
      <c r="D28" s="59"/>
      <c r="E28" s="59"/>
      <c r="F28" s="59"/>
      <c r="G28" s="59"/>
      <c r="H28" s="59">
        <v>100</v>
      </c>
      <c r="I28" s="59">
        <f>SUM(I15:I26,I7)</f>
        <v>99</v>
      </c>
      <c r="J28" s="119" t="s">
        <v>709</v>
      </c>
    </row>
    <row r="29" ht="13.5" spans="1:10">
      <c r="A29" s="94"/>
      <c r="B29" s="94"/>
      <c r="C29" s="94"/>
      <c r="D29" s="94"/>
      <c r="E29" s="94"/>
      <c r="F29" s="94"/>
      <c r="G29" s="94"/>
      <c r="H29" s="94"/>
      <c r="I29" s="94"/>
      <c r="J29" s="103"/>
    </row>
    <row r="30" ht="13.5" spans="1:10">
      <c r="A30" s="95" t="s">
        <v>639</v>
      </c>
      <c r="B30" s="94"/>
      <c r="C30" s="94"/>
      <c r="D30" s="94"/>
      <c r="E30" s="94"/>
      <c r="F30" s="94"/>
      <c r="G30" s="94"/>
      <c r="H30" s="94"/>
      <c r="I30" s="94"/>
      <c r="J30" s="103"/>
    </row>
    <row r="31" ht="13.5" spans="1:10">
      <c r="A31" s="95" t="s">
        <v>640</v>
      </c>
      <c r="B31" s="95"/>
      <c r="C31" s="95"/>
      <c r="D31" s="95"/>
      <c r="E31" s="95"/>
      <c r="F31" s="95"/>
      <c r="G31" s="95"/>
      <c r="H31" s="95"/>
      <c r="I31" s="95"/>
      <c r="J31" s="95"/>
    </row>
    <row r="32" ht="13.5" spans="1:10">
      <c r="A32" s="95" t="s">
        <v>641</v>
      </c>
      <c r="B32" s="95"/>
      <c r="C32" s="95"/>
      <c r="D32" s="95"/>
      <c r="E32" s="95"/>
      <c r="F32" s="95"/>
      <c r="G32" s="95"/>
      <c r="H32" s="95"/>
      <c r="I32" s="95"/>
      <c r="J32" s="95"/>
    </row>
    <row r="33" ht="13.5" spans="1:10">
      <c r="A33" s="95" t="s">
        <v>685</v>
      </c>
      <c r="B33" s="95"/>
      <c r="C33" s="95"/>
      <c r="D33" s="95"/>
      <c r="E33" s="95"/>
      <c r="F33" s="95"/>
      <c r="G33" s="95"/>
      <c r="H33" s="95"/>
      <c r="I33" s="95"/>
      <c r="J33" s="95"/>
    </row>
    <row r="34" ht="13.5" spans="1:10">
      <c r="A34" s="95" t="s">
        <v>686</v>
      </c>
      <c r="B34" s="95"/>
      <c r="C34" s="95"/>
      <c r="D34" s="95"/>
      <c r="E34" s="95"/>
      <c r="F34" s="95"/>
      <c r="G34" s="95"/>
      <c r="H34" s="95"/>
      <c r="I34" s="95"/>
      <c r="J34" s="95"/>
    </row>
    <row r="35" ht="13.5" spans="1:10">
      <c r="A35" s="95" t="s">
        <v>687</v>
      </c>
      <c r="B35" s="95"/>
      <c r="C35" s="95"/>
      <c r="D35" s="95"/>
      <c r="E35" s="95"/>
      <c r="F35" s="95"/>
      <c r="G35" s="95"/>
      <c r="H35" s="95"/>
      <c r="I35" s="95"/>
      <c r="J35" s="95"/>
    </row>
    <row r="36" ht="13.5" spans="1:10">
      <c r="A36" s="95" t="s">
        <v>688</v>
      </c>
      <c r="B36" s="95"/>
      <c r="C36" s="95"/>
      <c r="D36" s="95"/>
      <c r="E36" s="95"/>
      <c r="F36" s="95"/>
      <c r="G36" s="95"/>
      <c r="H36" s="95"/>
      <c r="I36" s="95"/>
      <c r="J36" s="95"/>
    </row>
  </sheetData>
  <mergeCells count="38">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19"/>
    <mergeCell ref="A20:A24"/>
    <mergeCell ref="A25:A26"/>
    <mergeCell ref="B16:B17"/>
    <mergeCell ref="B21:B22"/>
    <mergeCell ref="B25:B26"/>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296" t="s">
        <v>114</v>
      </c>
    </row>
    <row r="2" ht="14.25" spans="12:12">
      <c r="L2" s="284" t="s">
        <v>115</v>
      </c>
    </row>
    <row r="3" ht="14.25" spans="1:12">
      <c r="A3" s="284" t="s">
        <v>2</v>
      </c>
      <c r="L3" s="284" t="s">
        <v>3</v>
      </c>
    </row>
    <row r="4" ht="19.5" customHeight="1" spans="1:12">
      <c r="A4" s="285" t="s">
        <v>6</v>
      </c>
      <c r="B4" s="285"/>
      <c r="C4" s="285"/>
      <c r="D4" s="285"/>
      <c r="E4" s="291" t="s">
        <v>97</v>
      </c>
      <c r="F4" s="291" t="s">
        <v>116</v>
      </c>
      <c r="G4" s="291" t="s">
        <v>117</v>
      </c>
      <c r="H4" s="291" t="s">
        <v>118</v>
      </c>
      <c r="I4" s="291"/>
      <c r="J4" s="291" t="s">
        <v>119</v>
      </c>
      <c r="K4" s="291" t="s">
        <v>120</v>
      </c>
      <c r="L4" s="291" t="s">
        <v>121</v>
      </c>
    </row>
    <row r="5" ht="19.5" customHeight="1" spans="1:12">
      <c r="A5" s="291" t="s">
        <v>122</v>
      </c>
      <c r="B5" s="291"/>
      <c r="C5" s="291"/>
      <c r="D5" s="285" t="s">
        <v>123</v>
      </c>
      <c r="E5" s="291"/>
      <c r="F5" s="291"/>
      <c r="G5" s="291"/>
      <c r="H5" s="291" t="s">
        <v>124</v>
      </c>
      <c r="I5" s="291" t="s">
        <v>125</v>
      </c>
      <c r="J5" s="291"/>
      <c r="K5" s="291"/>
      <c r="L5" s="291" t="s">
        <v>124</v>
      </c>
    </row>
    <row r="6" ht="19.5" customHeight="1" spans="1:12">
      <c r="A6" s="291"/>
      <c r="B6" s="291"/>
      <c r="C6" s="291"/>
      <c r="D6" s="285"/>
      <c r="E6" s="291"/>
      <c r="F6" s="291"/>
      <c r="G6" s="291"/>
      <c r="H6" s="291"/>
      <c r="I6" s="291"/>
      <c r="J6" s="291"/>
      <c r="K6" s="291"/>
      <c r="L6" s="291"/>
    </row>
    <row r="7" ht="19.5" customHeight="1" spans="1:12">
      <c r="A7" s="291"/>
      <c r="B7" s="291"/>
      <c r="C7" s="291"/>
      <c r="D7" s="285"/>
      <c r="E7" s="291"/>
      <c r="F7" s="291"/>
      <c r="G7" s="291"/>
      <c r="H7" s="291"/>
      <c r="I7" s="291"/>
      <c r="J7" s="291"/>
      <c r="K7" s="291"/>
      <c r="L7" s="291"/>
    </row>
    <row r="8" ht="19.5" customHeight="1" spans="1:12">
      <c r="A8" s="285" t="s">
        <v>126</v>
      </c>
      <c r="B8" s="285" t="s">
        <v>127</v>
      </c>
      <c r="C8" s="285" t="s">
        <v>128</v>
      </c>
      <c r="D8" s="285" t="s">
        <v>10</v>
      </c>
      <c r="E8" s="291" t="s">
        <v>11</v>
      </c>
      <c r="F8" s="291" t="s">
        <v>12</v>
      </c>
      <c r="G8" s="291" t="s">
        <v>20</v>
      </c>
      <c r="H8" s="291" t="s">
        <v>24</v>
      </c>
      <c r="I8" s="291" t="s">
        <v>28</v>
      </c>
      <c r="J8" s="291" t="s">
        <v>32</v>
      </c>
      <c r="K8" s="291" t="s">
        <v>36</v>
      </c>
      <c r="L8" s="291" t="s">
        <v>40</v>
      </c>
    </row>
    <row r="9" ht="19.5" customHeight="1" spans="1:12">
      <c r="A9" s="285"/>
      <c r="B9" s="285"/>
      <c r="C9" s="285"/>
      <c r="D9" s="285" t="s">
        <v>129</v>
      </c>
      <c r="E9" s="288">
        <v>32820361.3</v>
      </c>
      <c r="F9" s="288">
        <v>32820361.3</v>
      </c>
      <c r="G9" s="288">
        <v>0</v>
      </c>
      <c r="H9" s="288">
        <v>0</v>
      </c>
      <c r="I9" s="288"/>
      <c r="J9" s="288">
        <v>0</v>
      </c>
      <c r="K9" s="288">
        <v>0</v>
      </c>
      <c r="L9" s="288">
        <v>0</v>
      </c>
    </row>
    <row r="10" ht="19.5" customHeight="1" spans="1:12">
      <c r="A10" s="297" t="s">
        <v>130</v>
      </c>
      <c r="B10" s="297"/>
      <c r="C10" s="297"/>
      <c r="D10" s="297" t="s">
        <v>131</v>
      </c>
      <c r="E10" s="288">
        <v>24379590.23</v>
      </c>
      <c r="F10" s="288">
        <v>24379590.23</v>
      </c>
      <c r="G10" s="288">
        <v>0</v>
      </c>
      <c r="H10" s="288">
        <v>0</v>
      </c>
      <c r="I10" s="288"/>
      <c r="J10" s="288">
        <v>0</v>
      </c>
      <c r="K10" s="288">
        <v>0</v>
      </c>
      <c r="L10" s="288">
        <v>0</v>
      </c>
    </row>
    <row r="11" ht="19.5" customHeight="1" spans="1:12">
      <c r="A11" s="297" t="s">
        <v>132</v>
      </c>
      <c r="B11" s="297"/>
      <c r="C11" s="297"/>
      <c r="D11" s="297" t="s">
        <v>133</v>
      </c>
      <c r="E11" s="288">
        <v>24138106.43</v>
      </c>
      <c r="F11" s="288">
        <v>24138106.43</v>
      </c>
      <c r="G11" s="288">
        <v>0</v>
      </c>
      <c r="H11" s="288">
        <v>0</v>
      </c>
      <c r="I11" s="288"/>
      <c r="J11" s="288">
        <v>0</v>
      </c>
      <c r="K11" s="288">
        <v>0</v>
      </c>
      <c r="L11" s="288">
        <v>0</v>
      </c>
    </row>
    <row r="12" ht="19.5" customHeight="1" spans="1:12">
      <c r="A12" s="297" t="s">
        <v>134</v>
      </c>
      <c r="B12" s="297"/>
      <c r="C12" s="297"/>
      <c r="D12" s="297" t="s">
        <v>135</v>
      </c>
      <c r="E12" s="288">
        <v>68709</v>
      </c>
      <c r="F12" s="288">
        <v>68709</v>
      </c>
      <c r="G12" s="288">
        <v>0</v>
      </c>
      <c r="H12" s="288">
        <v>0</v>
      </c>
      <c r="I12" s="288"/>
      <c r="J12" s="288">
        <v>0</v>
      </c>
      <c r="K12" s="288">
        <v>0</v>
      </c>
      <c r="L12" s="288">
        <v>0</v>
      </c>
    </row>
    <row r="13" ht="19.5" customHeight="1" spans="1:12">
      <c r="A13" s="297" t="s">
        <v>136</v>
      </c>
      <c r="B13" s="297"/>
      <c r="C13" s="297"/>
      <c r="D13" s="297" t="s">
        <v>137</v>
      </c>
      <c r="E13" s="288">
        <v>24069397.43</v>
      </c>
      <c r="F13" s="288">
        <v>24069397.43</v>
      </c>
      <c r="G13" s="288">
        <v>0</v>
      </c>
      <c r="H13" s="288">
        <v>0</v>
      </c>
      <c r="I13" s="288"/>
      <c r="J13" s="288">
        <v>0</v>
      </c>
      <c r="K13" s="288">
        <v>0</v>
      </c>
      <c r="L13" s="288">
        <v>0</v>
      </c>
    </row>
    <row r="14" ht="19.5" customHeight="1" spans="1:12">
      <c r="A14" s="297" t="s">
        <v>138</v>
      </c>
      <c r="B14" s="297"/>
      <c r="C14" s="297"/>
      <c r="D14" s="297" t="s">
        <v>139</v>
      </c>
      <c r="E14" s="288">
        <v>97483.8</v>
      </c>
      <c r="F14" s="288">
        <v>97483.8</v>
      </c>
      <c r="G14" s="288">
        <v>0</v>
      </c>
      <c r="H14" s="288">
        <v>0</v>
      </c>
      <c r="I14" s="288"/>
      <c r="J14" s="288">
        <v>0</v>
      </c>
      <c r="K14" s="288">
        <v>0</v>
      </c>
      <c r="L14" s="288">
        <v>0</v>
      </c>
    </row>
    <row r="15" ht="19.5" customHeight="1" spans="1:12">
      <c r="A15" s="297" t="s">
        <v>140</v>
      </c>
      <c r="B15" s="297"/>
      <c r="C15" s="297"/>
      <c r="D15" s="297" t="s">
        <v>141</v>
      </c>
      <c r="E15" s="288">
        <v>97483.8</v>
      </c>
      <c r="F15" s="288">
        <v>97483.8</v>
      </c>
      <c r="G15" s="288">
        <v>0</v>
      </c>
      <c r="H15" s="288">
        <v>0</v>
      </c>
      <c r="I15" s="288"/>
      <c r="J15" s="288">
        <v>0</v>
      </c>
      <c r="K15" s="288">
        <v>0</v>
      </c>
      <c r="L15" s="288">
        <v>0</v>
      </c>
    </row>
    <row r="16" ht="19.5" customHeight="1" spans="1:12">
      <c r="A16" s="297" t="s">
        <v>142</v>
      </c>
      <c r="B16" s="297"/>
      <c r="C16" s="297"/>
      <c r="D16" s="297" t="s">
        <v>143</v>
      </c>
      <c r="E16" s="288">
        <v>144000</v>
      </c>
      <c r="F16" s="288">
        <v>144000</v>
      </c>
      <c r="G16" s="288">
        <v>0</v>
      </c>
      <c r="H16" s="288">
        <v>0</v>
      </c>
      <c r="I16" s="288"/>
      <c r="J16" s="288">
        <v>0</v>
      </c>
      <c r="K16" s="288">
        <v>0</v>
      </c>
      <c r="L16" s="288">
        <v>0</v>
      </c>
    </row>
    <row r="17" ht="19.5" customHeight="1" spans="1:12">
      <c r="A17" s="297" t="s">
        <v>144</v>
      </c>
      <c r="B17" s="297"/>
      <c r="C17" s="297"/>
      <c r="D17" s="297" t="s">
        <v>145</v>
      </c>
      <c r="E17" s="288">
        <v>144000</v>
      </c>
      <c r="F17" s="288">
        <v>144000</v>
      </c>
      <c r="G17" s="288">
        <v>0</v>
      </c>
      <c r="H17" s="288">
        <v>0</v>
      </c>
      <c r="I17" s="288"/>
      <c r="J17" s="288">
        <v>0</v>
      </c>
      <c r="K17" s="288">
        <v>0</v>
      </c>
      <c r="L17" s="288">
        <v>0</v>
      </c>
    </row>
    <row r="18" ht="19.5" customHeight="1" spans="1:12">
      <c r="A18" s="297" t="s">
        <v>146</v>
      </c>
      <c r="B18" s="297"/>
      <c r="C18" s="297"/>
      <c r="D18" s="297" t="s">
        <v>147</v>
      </c>
      <c r="E18" s="288">
        <v>4757296.63</v>
      </c>
      <c r="F18" s="288">
        <v>4757296.63</v>
      </c>
      <c r="G18" s="288">
        <v>0</v>
      </c>
      <c r="H18" s="288">
        <v>0</v>
      </c>
      <c r="I18" s="288"/>
      <c r="J18" s="288">
        <v>0</v>
      </c>
      <c r="K18" s="288">
        <v>0</v>
      </c>
      <c r="L18" s="288">
        <v>0</v>
      </c>
    </row>
    <row r="19" ht="19.5" customHeight="1" spans="1:12">
      <c r="A19" s="297" t="s">
        <v>148</v>
      </c>
      <c r="B19" s="297"/>
      <c r="C19" s="297"/>
      <c r="D19" s="297" t="s">
        <v>149</v>
      </c>
      <c r="E19" s="288">
        <v>4620157.07</v>
      </c>
      <c r="F19" s="288">
        <v>4620157.07</v>
      </c>
      <c r="G19" s="288">
        <v>0</v>
      </c>
      <c r="H19" s="288">
        <v>0</v>
      </c>
      <c r="I19" s="288"/>
      <c r="J19" s="288">
        <v>0</v>
      </c>
      <c r="K19" s="288">
        <v>0</v>
      </c>
      <c r="L19" s="288">
        <v>0</v>
      </c>
    </row>
    <row r="20" ht="19.5" customHeight="1" spans="1:12">
      <c r="A20" s="297" t="s">
        <v>150</v>
      </c>
      <c r="B20" s="297"/>
      <c r="C20" s="297"/>
      <c r="D20" s="297" t="s">
        <v>151</v>
      </c>
      <c r="E20" s="288">
        <v>1701714.1</v>
      </c>
      <c r="F20" s="288">
        <v>1701714.1</v>
      </c>
      <c r="G20" s="288">
        <v>0</v>
      </c>
      <c r="H20" s="288">
        <v>0</v>
      </c>
      <c r="I20" s="288"/>
      <c r="J20" s="288">
        <v>0</v>
      </c>
      <c r="K20" s="288">
        <v>0</v>
      </c>
      <c r="L20" s="288">
        <v>0</v>
      </c>
    </row>
    <row r="21" ht="19.5" customHeight="1" spans="1:12">
      <c r="A21" s="297" t="s">
        <v>152</v>
      </c>
      <c r="B21" s="297"/>
      <c r="C21" s="297"/>
      <c r="D21" s="297" t="s">
        <v>153</v>
      </c>
      <c r="E21" s="288">
        <v>2789471.84</v>
      </c>
      <c r="F21" s="288">
        <v>2789471.84</v>
      </c>
      <c r="G21" s="288">
        <v>0</v>
      </c>
      <c r="H21" s="288">
        <v>0</v>
      </c>
      <c r="I21" s="288"/>
      <c r="J21" s="288">
        <v>0</v>
      </c>
      <c r="K21" s="288">
        <v>0</v>
      </c>
      <c r="L21" s="288">
        <v>0</v>
      </c>
    </row>
    <row r="22" ht="19.5" customHeight="1" spans="1:12">
      <c r="A22" s="297" t="s">
        <v>154</v>
      </c>
      <c r="B22" s="297"/>
      <c r="C22" s="297"/>
      <c r="D22" s="297" t="s">
        <v>155</v>
      </c>
      <c r="E22" s="288">
        <v>128971.13</v>
      </c>
      <c r="F22" s="288">
        <v>128971.13</v>
      </c>
      <c r="G22" s="288">
        <v>0</v>
      </c>
      <c r="H22" s="288">
        <v>0</v>
      </c>
      <c r="I22" s="288"/>
      <c r="J22" s="288">
        <v>0</v>
      </c>
      <c r="K22" s="288">
        <v>0</v>
      </c>
      <c r="L22" s="288">
        <v>0</v>
      </c>
    </row>
    <row r="23" ht="19.5" customHeight="1" spans="1:12">
      <c r="A23" s="297" t="s">
        <v>156</v>
      </c>
      <c r="B23" s="297"/>
      <c r="C23" s="297"/>
      <c r="D23" s="297" t="s">
        <v>157</v>
      </c>
      <c r="E23" s="288">
        <v>137139.56</v>
      </c>
      <c r="F23" s="288">
        <v>137139.56</v>
      </c>
      <c r="G23" s="288">
        <v>0</v>
      </c>
      <c r="H23" s="288">
        <v>0</v>
      </c>
      <c r="I23" s="288"/>
      <c r="J23" s="288">
        <v>0</v>
      </c>
      <c r="K23" s="288">
        <v>0</v>
      </c>
      <c r="L23" s="288">
        <v>0</v>
      </c>
    </row>
    <row r="24" ht="19.5" customHeight="1" spans="1:12">
      <c r="A24" s="297" t="s">
        <v>158</v>
      </c>
      <c r="B24" s="297"/>
      <c r="C24" s="297"/>
      <c r="D24" s="297" t="s">
        <v>159</v>
      </c>
      <c r="E24" s="288">
        <v>137139.56</v>
      </c>
      <c r="F24" s="288">
        <v>137139.56</v>
      </c>
      <c r="G24" s="288">
        <v>0</v>
      </c>
      <c r="H24" s="288">
        <v>0</v>
      </c>
      <c r="I24" s="288"/>
      <c r="J24" s="288">
        <v>0</v>
      </c>
      <c r="K24" s="288">
        <v>0</v>
      </c>
      <c r="L24" s="288">
        <v>0</v>
      </c>
    </row>
    <row r="25" ht="19.5" customHeight="1" spans="1:12">
      <c r="A25" s="297" t="s">
        <v>160</v>
      </c>
      <c r="B25" s="297"/>
      <c r="C25" s="297"/>
      <c r="D25" s="297" t="s">
        <v>161</v>
      </c>
      <c r="E25" s="288">
        <v>1868296.44</v>
      </c>
      <c r="F25" s="288">
        <v>1868296.44</v>
      </c>
      <c r="G25" s="288">
        <v>0</v>
      </c>
      <c r="H25" s="288">
        <v>0</v>
      </c>
      <c r="I25" s="288"/>
      <c r="J25" s="288">
        <v>0</v>
      </c>
      <c r="K25" s="288">
        <v>0</v>
      </c>
      <c r="L25" s="288">
        <v>0</v>
      </c>
    </row>
    <row r="26" ht="19.5" customHeight="1" spans="1:12">
      <c r="A26" s="297" t="s">
        <v>162</v>
      </c>
      <c r="B26" s="297"/>
      <c r="C26" s="297"/>
      <c r="D26" s="297" t="s">
        <v>163</v>
      </c>
      <c r="E26" s="288">
        <v>1868296.44</v>
      </c>
      <c r="F26" s="288">
        <v>1868296.44</v>
      </c>
      <c r="G26" s="288">
        <v>0</v>
      </c>
      <c r="H26" s="288">
        <v>0</v>
      </c>
      <c r="I26" s="288"/>
      <c r="J26" s="288">
        <v>0</v>
      </c>
      <c r="K26" s="288">
        <v>0</v>
      </c>
      <c r="L26" s="288">
        <v>0</v>
      </c>
    </row>
    <row r="27" ht="19.5" customHeight="1" spans="1:12">
      <c r="A27" s="297" t="s">
        <v>164</v>
      </c>
      <c r="B27" s="297"/>
      <c r="C27" s="297"/>
      <c r="D27" s="297" t="s">
        <v>165</v>
      </c>
      <c r="E27" s="288">
        <v>966114.63</v>
      </c>
      <c r="F27" s="288">
        <v>966114.63</v>
      </c>
      <c r="G27" s="288">
        <v>0</v>
      </c>
      <c r="H27" s="288">
        <v>0</v>
      </c>
      <c r="I27" s="288"/>
      <c r="J27" s="288">
        <v>0</v>
      </c>
      <c r="K27" s="288">
        <v>0</v>
      </c>
      <c r="L27" s="288">
        <v>0</v>
      </c>
    </row>
    <row r="28" ht="19.5" customHeight="1" spans="1:12">
      <c r="A28" s="297" t="s">
        <v>166</v>
      </c>
      <c r="B28" s="297"/>
      <c r="C28" s="297"/>
      <c r="D28" s="297" t="s">
        <v>167</v>
      </c>
      <c r="E28" s="288">
        <v>749629.12</v>
      </c>
      <c r="F28" s="288">
        <v>749629.12</v>
      </c>
      <c r="G28" s="288">
        <v>0</v>
      </c>
      <c r="H28" s="288">
        <v>0</v>
      </c>
      <c r="I28" s="288"/>
      <c r="J28" s="288">
        <v>0</v>
      </c>
      <c r="K28" s="288">
        <v>0</v>
      </c>
      <c r="L28" s="288">
        <v>0</v>
      </c>
    </row>
    <row r="29" ht="19.5" customHeight="1" spans="1:12">
      <c r="A29" s="297" t="s">
        <v>168</v>
      </c>
      <c r="B29" s="297"/>
      <c r="C29" s="297"/>
      <c r="D29" s="297" t="s">
        <v>169</v>
      </c>
      <c r="E29" s="288">
        <v>152552.69</v>
      </c>
      <c r="F29" s="288">
        <v>152552.69</v>
      </c>
      <c r="G29" s="288">
        <v>0</v>
      </c>
      <c r="H29" s="288">
        <v>0</v>
      </c>
      <c r="I29" s="288"/>
      <c r="J29" s="288">
        <v>0</v>
      </c>
      <c r="K29" s="288">
        <v>0</v>
      </c>
      <c r="L29" s="288">
        <v>0</v>
      </c>
    </row>
    <row r="30" ht="19.5" customHeight="1" spans="1:12">
      <c r="A30" s="297" t="s">
        <v>170</v>
      </c>
      <c r="B30" s="297"/>
      <c r="C30" s="297"/>
      <c r="D30" s="297" t="s">
        <v>171</v>
      </c>
      <c r="E30" s="288">
        <v>1815178</v>
      </c>
      <c r="F30" s="288">
        <v>1815178</v>
      </c>
      <c r="G30" s="288">
        <v>0</v>
      </c>
      <c r="H30" s="288">
        <v>0</v>
      </c>
      <c r="I30" s="288"/>
      <c r="J30" s="288">
        <v>0</v>
      </c>
      <c r="K30" s="288">
        <v>0</v>
      </c>
      <c r="L30" s="288">
        <v>0</v>
      </c>
    </row>
    <row r="31" ht="19.5" customHeight="1" spans="1:12">
      <c r="A31" s="297" t="s">
        <v>172</v>
      </c>
      <c r="B31" s="297"/>
      <c r="C31" s="297"/>
      <c r="D31" s="297" t="s">
        <v>173</v>
      </c>
      <c r="E31" s="288">
        <v>1815178</v>
      </c>
      <c r="F31" s="288">
        <v>1815178</v>
      </c>
      <c r="G31" s="288">
        <v>0</v>
      </c>
      <c r="H31" s="288">
        <v>0</v>
      </c>
      <c r="I31" s="288"/>
      <c r="J31" s="288">
        <v>0</v>
      </c>
      <c r="K31" s="288">
        <v>0</v>
      </c>
      <c r="L31" s="288">
        <v>0</v>
      </c>
    </row>
    <row r="32" ht="19.5" customHeight="1" spans="1:12">
      <c r="A32" s="297" t="s">
        <v>174</v>
      </c>
      <c r="B32" s="297"/>
      <c r="C32" s="297"/>
      <c r="D32" s="297" t="s">
        <v>175</v>
      </c>
      <c r="E32" s="288">
        <v>1815178</v>
      </c>
      <c r="F32" s="288">
        <v>1815178</v>
      </c>
      <c r="G32" s="288">
        <v>0</v>
      </c>
      <c r="H32" s="288">
        <v>0</v>
      </c>
      <c r="I32" s="288"/>
      <c r="J32" s="288">
        <v>0</v>
      </c>
      <c r="K32" s="288">
        <v>0</v>
      </c>
      <c r="L32" s="288">
        <v>0</v>
      </c>
    </row>
    <row r="33" ht="19.5" customHeight="1" spans="1:12">
      <c r="A33" s="297" t="s">
        <v>176</v>
      </c>
      <c r="B33" s="297"/>
      <c r="C33" s="297"/>
      <c r="D33" s="297"/>
      <c r="E33" s="297"/>
      <c r="F33" s="297"/>
      <c r="G33" s="297"/>
      <c r="H33" s="297"/>
      <c r="I33" s="297"/>
      <c r="J33" s="297"/>
      <c r="K33" s="297"/>
      <c r="L33" s="297"/>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I16" sqref="I16:I22"/>
    </sheetView>
  </sheetViews>
  <sheetFormatPr defaultColWidth="9.775" defaultRowHeight="14.25"/>
  <cols>
    <col min="1" max="3" width="9.775" style="2"/>
    <col min="4" max="4" width="11.775" style="2"/>
    <col min="5" max="5" width="13.3333333333333" style="2" customWidth="1"/>
    <col min="6" max="6" width="13.225" style="2" customWidth="1"/>
    <col min="7" max="16384" width="9.775" style="2"/>
  </cols>
  <sheetData>
    <row r="1" ht="22.5" spans="1:10">
      <c r="A1" s="58" t="s">
        <v>643</v>
      </c>
      <c r="B1" s="58"/>
      <c r="C1" s="58"/>
      <c r="D1" s="58"/>
      <c r="E1" s="58"/>
      <c r="F1" s="58"/>
      <c r="G1" s="58"/>
      <c r="H1" s="58"/>
      <c r="I1" s="58"/>
      <c r="J1" s="58"/>
    </row>
    <row r="2" ht="22.5" spans="1:10">
      <c r="A2" s="58"/>
      <c r="B2" s="58"/>
      <c r="C2" s="58"/>
      <c r="D2" s="58"/>
      <c r="E2" s="58"/>
      <c r="F2" s="58"/>
      <c r="G2" s="58"/>
      <c r="H2" s="58"/>
      <c r="I2" s="58"/>
      <c r="J2" s="96"/>
    </row>
    <row r="3" ht="22.5" spans="1:10">
      <c r="A3" s="58"/>
      <c r="B3" s="58"/>
      <c r="C3" s="58"/>
      <c r="D3" s="58"/>
      <c r="E3" s="58"/>
      <c r="F3" s="58"/>
      <c r="G3" s="58"/>
      <c r="H3" s="58"/>
      <c r="I3" s="97"/>
      <c r="J3" s="97" t="s">
        <v>739</v>
      </c>
    </row>
    <row r="4" ht="22.5" spans="1:10">
      <c r="A4" s="58"/>
      <c r="B4" s="58"/>
      <c r="C4" s="58"/>
      <c r="D4" s="58"/>
      <c r="E4" s="58"/>
      <c r="F4" s="58"/>
      <c r="G4" s="58"/>
      <c r="H4" s="58"/>
      <c r="I4" s="98"/>
      <c r="J4" s="98" t="s">
        <v>502</v>
      </c>
    </row>
    <row r="5" ht="13.5" spans="1:10">
      <c r="A5" s="59" t="s">
        <v>645</v>
      </c>
      <c r="B5" s="59"/>
      <c r="C5" s="60" t="s">
        <v>740</v>
      </c>
      <c r="D5" s="60"/>
      <c r="E5" s="60"/>
      <c r="F5" s="60"/>
      <c r="G5" s="60"/>
      <c r="H5" s="60"/>
      <c r="I5" s="60"/>
      <c r="J5" s="60"/>
    </row>
    <row r="6" ht="13.5" spans="1:10">
      <c r="A6" s="59" t="s">
        <v>647</v>
      </c>
      <c r="B6" s="59"/>
      <c r="C6" s="61" t="s">
        <v>741</v>
      </c>
      <c r="D6" s="61"/>
      <c r="E6" s="61"/>
      <c r="F6" s="59" t="s">
        <v>649</v>
      </c>
      <c r="G6" s="60" t="s">
        <v>484</v>
      </c>
      <c r="H6" s="60"/>
      <c r="I6" s="60"/>
      <c r="J6" s="60"/>
    </row>
    <row r="7" ht="13.5" spans="1:10">
      <c r="A7" s="59" t="s">
        <v>650</v>
      </c>
      <c r="B7" s="59"/>
      <c r="C7" s="59"/>
      <c r="D7" s="59" t="s">
        <v>651</v>
      </c>
      <c r="E7" s="59" t="s">
        <v>447</v>
      </c>
      <c r="F7" s="59" t="s">
        <v>652</v>
      </c>
      <c r="G7" s="59" t="s">
        <v>653</v>
      </c>
      <c r="H7" s="59" t="s">
        <v>654</v>
      </c>
      <c r="I7" s="59" t="s">
        <v>655</v>
      </c>
      <c r="J7" s="59"/>
    </row>
    <row r="8" ht="24" spans="1:10">
      <c r="A8" s="59"/>
      <c r="B8" s="59"/>
      <c r="C8" s="62" t="s">
        <v>656</v>
      </c>
      <c r="D8" s="63">
        <v>303972</v>
      </c>
      <c r="E8" s="63">
        <v>303972</v>
      </c>
      <c r="F8" s="63">
        <v>303972</v>
      </c>
      <c r="G8" s="59">
        <v>10</v>
      </c>
      <c r="H8" s="64">
        <v>1</v>
      </c>
      <c r="I8" s="63">
        <v>10</v>
      </c>
      <c r="J8" s="63"/>
    </row>
    <row r="9" ht="48" spans="1:10">
      <c r="A9" s="59"/>
      <c r="B9" s="59"/>
      <c r="C9" s="62" t="s">
        <v>657</v>
      </c>
      <c r="D9" s="63">
        <v>303972</v>
      </c>
      <c r="E9" s="63">
        <v>303972</v>
      </c>
      <c r="F9" s="63">
        <v>303972</v>
      </c>
      <c r="G9" s="59" t="s">
        <v>451</v>
      </c>
      <c r="H9" s="64">
        <v>1</v>
      </c>
      <c r="I9" s="63" t="s">
        <v>451</v>
      </c>
      <c r="J9" s="63"/>
    </row>
    <row r="10" ht="48" spans="1:10">
      <c r="A10" s="59"/>
      <c r="B10" s="59"/>
      <c r="C10" s="62" t="s">
        <v>658</v>
      </c>
      <c r="D10" s="63"/>
      <c r="E10" s="63"/>
      <c r="F10" s="63"/>
      <c r="G10" s="59" t="s">
        <v>451</v>
      </c>
      <c r="H10" s="63"/>
      <c r="I10" s="63" t="s">
        <v>451</v>
      </c>
      <c r="J10" s="63"/>
    </row>
    <row r="11" ht="24" spans="1:10">
      <c r="A11" s="59"/>
      <c r="B11" s="59"/>
      <c r="C11" s="62" t="s">
        <v>659</v>
      </c>
      <c r="D11" s="63" t="s">
        <v>451</v>
      </c>
      <c r="E11" s="63" t="s">
        <v>451</v>
      </c>
      <c r="F11" s="63" t="s">
        <v>451</v>
      </c>
      <c r="G11" s="59" t="s">
        <v>451</v>
      </c>
      <c r="H11" s="63"/>
      <c r="I11" s="63" t="s">
        <v>451</v>
      </c>
      <c r="J11" s="63"/>
    </row>
    <row r="12" ht="13.5" spans="1:10">
      <c r="A12" s="59" t="s">
        <v>660</v>
      </c>
      <c r="B12" s="59" t="s">
        <v>661</v>
      </c>
      <c r="C12" s="59"/>
      <c r="D12" s="59"/>
      <c r="E12" s="59"/>
      <c r="F12" s="63" t="s">
        <v>546</v>
      </c>
      <c r="G12" s="63"/>
      <c r="H12" s="63"/>
      <c r="I12" s="63"/>
      <c r="J12" s="63"/>
    </row>
    <row r="13" ht="88" customHeight="1" spans="1:10">
      <c r="A13" s="59"/>
      <c r="B13" s="65" t="s">
        <v>742</v>
      </c>
      <c r="C13" s="66"/>
      <c r="D13" s="66"/>
      <c r="E13" s="67"/>
      <c r="F13" s="68" t="s">
        <v>743</v>
      </c>
      <c r="G13" s="68"/>
      <c r="H13" s="68"/>
      <c r="I13" s="68"/>
      <c r="J13" s="68"/>
    </row>
    <row r="14" ht="13.5" spans="1:10">
      <c r="A14" s="69" t="s">
        <v>664</v>
      </c>
      <c r="B14" s="70"/>
      <c r="C14" s="71"/>
      <c r="D14" s="69" t="s">
        <v>665</v>
      </c>
      <c r="E14" s="70"/>
      <c r="F14" s="71"/>
      <c r="G14" s="72" t="s">
        <v>594</v>
      </c>
      <c r="H14" s="72" t="s">
        <v>653</v>
      </c>
      <c r="I14" s="72" t="s">
        <v>655</v>
      </c>
      <c r="J14" s="99" t="s">
        <v>595</v>
      </c>
    </row>
    <row r="15" ht="13.5" spans="1:10">
      <c r="A15" s="69" t="s">
        <v>588</v>
      </c>
      <c r="B15" s="59" t="s">
        <v>589</v>
      </c>
      <c r="C15" s="59" t="s">
        <v>590</v>
      </c>
      <c r="D15" s="59" t="s">
        <v>591</v>
      </c>
      <c r="E15" s="59" t="s">
        <v>592</v>
      </c>
      <c r="F15" s="59" t="s">
        <v>593</v>
      </c>
      <c r="G15" s="73"/>
      <c r="H15" s="73"/>
      <c r="I15" s="73"/>
      <c r="J15" s="100"/>
    </row>
    <row r="16" ht="60" spans="1:10">
      <c r="A16" s="74" t="s">
        <v>596</v>
      </c>
      <c r="B16" s="75" t="s">
        <v>597</v>
      </c>
      <c r="C16" s="76" t="s">
        <v>744</v>
      </c>
      <c r="D16" s="303" t="s">
        <v>599</v>
      </c>
      <c r="E16" s="77">
        <v>1573</v>
      </c>
      <c r="F16" s="77" t="s">
        <v>600</v>
      </c>
      <c r="G16" s="77">
        <v>1562</v>
      </c>
      <c r="H16" s="78">
        <v>20</v>
      </c>
      <c r="I16" s="78">
        <v>17</v>
      </c>
      <c r="J16" s="78" t="s">
        <v>713</v>
      </c>
    </row>
    <row r="17" ht="24" spans="1:10">
      <c r="A17" s="74"/>
      <c r="B17" s="79"/>
      <c r="C17" s="76" t="s">
        <v>745</v>
      </c>
      <c r="D17" s="303" t="s">
        <v>599</v>
      </c>
      <c r="E17" s="77">
        <v>2</v>
      </c>
      <c r="F17" s="77" t="s">
        <v>746</v>
      </c>
      <c r="G17" s="77">
        <v>2</v>
      </c>
      <c r="H17" s="78">
        <v>10</v>
      </c>
      <c r="I17" s="78">
        <v>10</v>
      </c>
      <c r="J17" s="78"/>
    </row>
    <row r="18" ht="24" spans="1:10">
      <c r="A18" s="74"/>
      <c r="B18" s="75" t="s">
        <v>608</v>
      </c>
      <c r="C18" s="76" t="s">
        <v>715</v>
      </c>
      <c r="D18" s="303" t="s">
        <v>599</v>
      </c>
      <c r="E18" s="77">
        <v>100</v>
      </c>
      <c r="F18" s="77" t="s">
        <v>708</v>
      </c>
      <c r="G18" s="77">
        <v>100</v>
      </c>
      <c r="H18" s="78">
        <v>20</v>
      </c>
      <c r="I18" s="78">
        <v>20</v>
      </c>
      <c r="J18" s="78"/>
    </row>
    <row r="19" ht="13.5" spans="1:10">
      <c r="A19" s="74"/>
      <c r="B19" s="75" t="s">
        <v>616</v>
      </c>
      <c r="C19" s="80" t="s">
        <v>747</v>
      </c>
      <c r="D19" s="303" t="s">
        <v>599</v>
      </c>
      <c r="E19" s="77">
        <v>100</v>
      </c>
      <c r="F19" s="77" t="s">
        <v>708</v>
      </c>
      <c r="G19" s="77">
        <v>100</v>
      </c>
      <c r="H19" s="78">
        <v>10</v>
      </c>
      <c r="I19" s="78">
        <v>10</v>
      </c>
      <c r="J19" s="78"/>
    </row>
    <row r="20" ht="24" spans="1:10">
      <c r="A20" s="81" t="s">
        <v>672</v>
      </c>
      <c r="B20" s="82" t="s">
        <v>748</v>
      </c>
      <c r="C20" s="76" t="s">
        <v>749</v>
      </c>
      <c r="D20" s="303" t="s">
        <v>599</v>
      </c>
      <c r="E20" s="77">
        <v>95</v>
      </c>
      <c r="F20" s="77" t="s">
        <v>708</v>
      </c>
      <c r="G20" s="78">
        <v>96</v>
      </c>
      <c r="H20" s="78">
        <v>10</v>
      </c>
      <c r="I20" s="78">
        <v>10</v>
      </c>
      <c r="J20" s="78"/>
    </row>
    <row r="21" ht="24" spans="1:10">
      <c r="A21" s="83" t="s">
        <v>635</v>
      </c>
      <c r="B21" s="84" t="s">
        <v>636</v>
      </c>
      <c r="C21" s="80" t="s">
        <v>704</v>
      </c>
      <c r="D21" s="74" t="s">
        <v>610</v>
      </c>
      <c r="E21" s="77" t="s">
        <v>701</v>
      </c>
      <c r="F21" s="77" t="s">
        <v>708</v>
      </c>
      <c r="G21" s="78">
        <v>99</v>
      </c>
      <c r="H21" s="78">
        <v>10</v>
      </c>
      <c r="I21" s="78">
        <v>10</v>
      </c>
      <c r="J21" s="101" t="s">
        <v>677</v>
      </c>
    </row>
    <row r="22" ht="24" spans="1:10">
      <c r="A22" s="85"/>
      <c r="B22" s="86"/>
      <c r="C22" s="76" t="s">
        <v>750</v>
      </c>
      <c r="D22" s="74" t="s">
        <v>610</v>
      </c>
      <c r="E22" s="77" t="s">
        <v>701</v>
      </c>
      <c r="F22" s="77" t="s">
        <v>708</v>
      </c>
      <c r="G22" s="78">
        <v>98</v>
      </c>
      <c r="H22" s="78">
        <v>10</v>
      </c>
      <c r="I22" s="78">
        <v>10</v>
      </c>
      <c r="J22" s="77"/>
    </row>
    <row r="23" ht="13.5" spans="1:10">
      <c r="A23" s="77" t="s">
        <v>679</v>
      </c>
      <c r="B23" s="77"/>
      <c r="C23" s="77"/>
      <c r="D23" s="77" t="s">
        <v>531</v>
      </c>
      <c r="E23" s="77"/>
      <c r="F23" s="77"/>
      <c r="G23" s="77"/>
      <c r="H23" s="77"/>
      <c r="I23" s="77"/>
      <c r="J23" s="77"/>
    </row>
    <row r="24" ht="13.5" spans="1:10">
      <c r="A24" s="87" t="s">
        <v>680</v>
      </c>
      <c r="B24" s="88"/>
      <c r="C24" s="88"/>
      <c r="D24" s="88"/>
      <c r="E24" s="88"/>
      <c r="F24" s="88"/>
      <c r="G24" s="89"/>
      <c r="H24" s="77" t="s">
        <v>681</v>
      </c>
      <c r="I24" s="77" t="s">
        <v>682</v>
      </c>
      <c r="J24" s="77" t="s">
        <v>683</v>
      </c>
    </row>
    <row r="25" ht="13.5" spans="1:10">
      <c r="A25" s="90"/>
      <c r="B25" s="91"/>
      <c r="C25" s="91"/>
      <c r="D25" s="91"/>
      <c r="E25" s="91"/>
      <c r="F25" s="91"/>
      <c r="G25" s="92"/>
      <c r="H25" s="93">
        <v>100</v>
      </c>
      <c r="I25" s="93">
        <f>SUM(I16:I22,I8)</f>
        <v>97</v>
      </c>
      <c r="J25" s="102" t="s">
        <v>709</v>
      </c>
    </row>
    <row r="26" ht="13.5" spans="1:10">
      <c r="A26" s="94"/>
      <c r="B26" s="94"/>
      <c r="C26" s="94"/>
      <c r="D26" s="94"/>
      <c r="E26" s="94"/>
      <c r="F26" s="94"/>
      <c r="G26" s="94"/>
      <c r="H26" s="94"/>
      <c r="I26" s="94"/>
      <c r="J26" s="103"/>
    </row>
    <row r="27" ht="13.5" spans="1:10">
      <c r="A27" s="95" t="s">
        <v>639</v>
      </c>
      <c r="B27" s="94"/>
      <c r="C27" s="94"/>
      <c r="D27" s="94"/>
      <c r="E27" s="94"/>
      <c r="F27" s="94"/>
      <c r="G27" s="94"/>
      <c r="H27" s="94"/>
      <c r="I27" s="94"/>
      <c r="J27" s="103"/>
    </row>
    <row r="28" ht="13.5" spans="1:10">
      <c r="A28" s="95" t="s">
        <v>640</v>
      </c>
      <c r="B28" s="95"/>
      <c r="C28" s="95"/>
      <c r="D28" s="95"/>
      <c r="E28" s="95"/>
      <c r="F28" s="95"/>
      <c r="G28" s="95"/>
      <c r="H28" s="95"/>
      <c r="I28" s="95"/>
      <c r="J28" s="95"/>
    </row>
    <row r="29" ht="13.5" spans="1:10">
      <c r="A29" s="95" t="s">
        <v>641</v>
      </c>
      <c r="B29" s="95"/>
      <c r="C29" s="95"/>
      <c r="D29" s="95"/>
      <c r="E29" s="95"/>
      <c r="F29" s="95"/>
      <c r="G29" s="95"/>
      <c r="H29" s="95"/>
      <c r="I29" s="95"/>
      <c r="J29" s="95"/>
    </row>
    <row r="30" ht="13.5" spans="1:10">
      <c r="A30" s="95" t="s">
        <v>685</v>
      </c>
      <c r="B30" s="95"/>
      <c r="C30" s="95"/>
      <c r="D30" s="95"/>
      <c r="E30" s="95"/>
      <c r="F30" s="95"/>
      <c r="G30" s="95"/>
      <c r="H30" s="95"/>
      <c r="I30" s="95"/>
      <c r="J30" s="95"/>
    </row>
    <row r="31" ht="13.5" spans="1:10">
      <c r="A31" s="95" t="s">
        <v>686</v>
      </c>
      <c r="B31" s="95"/>
      <c r="C31" s="95"/>
      <c r="D31" s="95"/>
      <c r="E31" s="95"/>
      <c r="F31" s="95"/>
      <c r="G31" s="95"/>
      <c r="H31" s="95"/>
      <c r="I31" s="95"/>
      <c r="J31" s="95"/>
    </row>
    <row r="32" ht="13.5" spans="1:10">
      <c r="A32" s="95" t="s">
        <v>687</v>
      </c>
      <c r="B32" s="95"/>
      <c r="C32" s="95"/>
      <c r="D32" s="95"/>
      <c r="E32" s="95"/>
      <c r="F32" s="95"/>
      <c r="G32" s="95"/>
      <c r="H32" s="95"/>
      <c r="I32" s="95"/>
      <c r="J32" s="95"/>
    </row>
    <row r="33" ht="13.5" spans="1:10">
      <c r="A33" s="95" t="s">
        <v>688</v>
      </c>
      <c r="B33" s="95"/>
      <c r="C33" s="95"/>
      <c r="D33" s="95"/>
      <c r="E33" s="95"/>
      <c r="F33" s="95"/>
      <c r="G33" s="95"/>
      <c r="H33" s="95"/>
      <c r="I33" s="95"/>
      <c r="J33" s="95"/>
    </row>
    <row r="34" ht="13.5" spans="1:10">
      <c r="A34" s="95" t="s">
        <v>689</v>
      </c>
      <c r="B34" s="95"/>
      <c r="C34" s="95"/>
      <c r="D34" s="95"/>
      <c r="E34" s="95"/>
      <c r="F34" s="95"/>
      <c r="G34" s="95"/>
      <c r="H34" s="95"/>
      <c r="I34" s="95"/>
      <c r="J34" s="95"/>
    </row>
  </sheetData>
  <mergeCells count="37">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8:J28"/>
    <mergeCell ref="A29:J29"/>
    <mergeCell ref="A30:J30"/>
    <mergeCell ref="A31:J31"/>
    <mergeCell ref="A32:J32"/>
    <mergeCell ref="A33:J33"/>
    <mergeCell ref="A34:J34"/>
    <mergeCell ref="A12:A13"/>
    <mergeCell ref="A16:A19"/>
    <mergeCell ref="A21:A22"/>
    <mergeCell ref="B16:B17"/>
    <mergeCell ref="B21:B22"/>
    <mergeCell ref="G14:G15"/>
    <mergeCell ref="H14:H15"/>
    <mergeCell ref="I14:I15"/>
    <mergeCell ref="J14:J15"/>
    <mergeCell ref="A7:B11"/>
    <mergeCell ref="A24:G25"/>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H9" sqref="H9"/>
    </sheetView>
  </sheetViews>
  <sheetFormatPr defaultColWidth="9.775" defaultRowHeight="14.25"/>
  <cols>
    <col min="1" max="2" width="9.775" style="1"/>
    <col min="3" max="6" width="11.3333333333333" style="1" customWidth="1"/>
    <col min="7" max="10" width="9.775" style="1"/>
    <col min="11" max="16384" width="9.775" style="2"/>
  </cols>
  <sheetData>
    <row r="1" s="2" customFormat="1" ht="22.5" spans="1:10">
      <c r="A1" s="3" t="s">
        <v>643</v>
      </c>
      <c r="B1" s="3"/>
      <c r="C1" s="3"/>
      <c r="D1" s="3"/>
      <c r="E1" s="3"/>
      <c r="F1" s="3"/>
      <c r="G1" s="3"/>
      <c r="H1" s="3"/>
      <c r="I1" s="3"/>
      <c r="J1" s="3"/>
    </row>
    <row r="2" s="2" customFormat="1" ht="22.5" spans="1:10">
      <c r="A2" s="3"/>
      <c r="B2" s="3"/>
      <c r="C2" s="3"/>
      <c r="D2" s="3"/>
      <c r="E2" s="3"/>
      <c r="F2" s="3"/>
      <c r="G2" s="3"/>
      <c r="H2" s="3"/>
      <c r="I2" s="3"/>
      <c r="J2" s="39"/>
    </row>
    <row r="3" s="2" customFormat="1" ht="22.5" spans="1:10">
      <c r="A3" s="3"/>
      <c r="B3" s="3"/>
      <c r="C3" s="3"/>
      <c r="D3" s="3"/>
      <c r="E3" s="3"/>
      <c r="F3" s="3"/>
      <c r="G3" s="3"/>
      <c r="H3" s="3"/>
      <c r="I3" s="39"/>
      <c r="J3" s="39" t="s">
        <v>751</v>
      </c>
    </row>
    <row r="4" s="2" customFormat="1" ht="22.5" spans="1:10">
      <c r="A4" s="3"/>
      <c r="B4" s="3"/>
      <c r="C4" s="3"/>
      <c r="D4" s="3"/>
      <c r="E4" s="3"/>
      <c r="F4" s="3"/>
      <c r="G4" s="3"/>
      <c r="H4" s="3"/>
      <c r="I4" s="56"/>
      <c r="J4" s="56" t="s">
        <v>502</v>
      </c>
    </row>
    <row r="5" s="2" customFormat="1" spans="1:10">
      <c r="A5" s="4" t="s">
        <v>645</v>
      </c>
      <c r="B5" s="4"/>
      <c r="C5" s="5" t="s">
        <v>570</v>
      </c>
      <c r="D5" s="5"/>
      <c r="E5" s="5"/>
      <c r="F5" s="5"/>
      <c r="G5" s="5"/>
      <c r="H5" s="5"/>
      <c r="I5" s="5"/>
      <c r="J5" s="5"/>
    </row>
    <row r="6" s="2" customFormat="1" spans="1:10">
      <c r="A6" s="4" t="s">
        <v>647</v>
      </c>
      <c r="B6" s="4"/>
      <c r="C6" s="6" t="s">
        <v>741</v>
      </c>
      <c r="D6" s="6"/>
      <c r="E6" s="6"/>
      <c r="F6" s="4" t="s">
        <v>649</v>
      </c>
      <c r="G6" s="5" t="s">
        <v>484</v>
      </c>
      <c r="H6" s="5"/>
      <c r="I6" s="5"/>
      <c r="J6" s="5"/>
    </row>
    <row r="7" s="2" customFormat="1" spans="1:10">
      <c r="A7" s="4" t="s">
        <v>650</v>
      </c>
      <c r="B7" s="4"/>
      <c r="C7" s="4"/>
      <c r="D7" s="4" t="s">
        <v>651</v>
      </c>
      <c r="E7" s="4" t="s">
        <v>447</v>
      </c>
      <c r="F7" s="4" t="s">
        <v>652</v>
      </c>
      <c r="G7" s="4" t="s">
        <v>653</v>
      </c>
      <c r="H7" s="4" t="s">
        <v>654</v>
      </c>
      <c r="I7" s="4" t="s">
        <v>655</v>
      </c>
      <c r="J7" s="4"/>
    </row>
    <row r="8" s="2" customFormat="1" spans="1:10">
      <c r="A8" s="4"/>
      <c r="B8" s="4"/>
      <c r="C8" s="7" t="s">
        <v>656</v>
      </c>
      <c r="D8" s="8">
        <v>391270</v>
      </c>
      <c r="E8" s="8">
        <v>391270</v>
      </c>
      <c r="F8" s="8">
        <v>391270</v>
      </c>
      <c r="G8" s="4">
        <v>10</v>
      </c>
      <c r="H8" s="9">
        <v>1</v>
      </c>
      <c r="I8" s="8">
        <v>10</v>
      </c>
      <c r="J8" s="8"/>
    </row>
    <row r="9" s="2" customFormat="1" ht="36" spans="1:10">
      <c r="A9" s="4"/>
      <c r="B9" s="4"/>
      <c r="C9" s="7" t="s">
        <v>657</v>
      </c>
      <c r="D9" s="8">
        <v>391270</v>
      </c>
      <c r="E9" s="8">
        <v>391270</v>
      </c>
      <c r="F9" s="8">
        <v>391270</v>
      </c>
      <c r="G9" s="4" t="s">
        <v>451</v>
      </c>
      <c r="H9" s="9">
        <v>1</v>
      </c>
      <c r="I9" s="8" t="s">
        <v>451</v>
      </c>
      <c r="J9" s="8"/>
    </row>
    <row r="10" s="2" customFormat="1" ht="36" spans="1:10">
      <c r="A10" s="4"/>
      <c r="B10" s="4"/>
      <c r="C10" s="7" t="s">
        <v>658</v>
      </c>
      <c r="D10" s="8">
        <v>0</v>
      </c>
      <c r="E10" s="8">
        <v>0</v>
      </c>
      <c r="F10" s="8">
        <v>0</v>
      </c>
      <c r="G10" s="4" t="s">
        <v>451</v>
      </c>
      <c r="H10" s="8"/>
      <c r="I10" s="8" t="s">
        <v>451</v>
      </c>
      <c r="J10" s="8"/>
    </row>
    <row r="11" s="2" customFormat="1" ht="24" spans="1:10">
      <c r="A11" s="4"/>
      <c r="B11" s="4"/>
      <c r="C11" s="7" t="s">
        <v>659</v>
      </c>
      <c r="D11" s="8" t="s">
        <v>451</v>
      </c>
      <c r="E11" s="8" t="s">
        <v>451</v>
      </c>
      <c r="F11" s="8" t="s">
        <v>451</v>
      </c>
      <c r="G11" s="4" t="s">
        <v>451</v>
      </c>
      <c r="H11" s="8"/>
      <c r="I11" s="8" t="s">
        <v>451</v>
      </c>
      <c r="J11" s="8"/>
    </row>
    <row r="12" s="2" customFormat="1" spans="1:10">
      <c r="A12" s="4" t="s">
        <v>660</v>
      </c>
      <c r="B12" s="4" t="s">
        <v>661</v>
      </c>
      <c r="C12" s="4"/>
      <c r="D12" s="4"/>
      <c r="E12" s="4"/>
      <c r="F12" s="8" t="s">
        <v>546</v>
      </c>
      <c r="G12" s="8"/>
      <c r="H12" s="8"/>
      <c r="I12" s="8"/>
      <c r="J12" s="8"/>
    </row>
    <row r="13" s="2" customFormat="1" ht="94" customHeight="1" spans="1:10">
      <c r="A13" s="4"/>
      <c r="B13" s="10" t="s">
        <v>752</v>
      </c>
      <c r="C13" s="11"/>
      <c r="D13" s="11"/>
      <c r="E13" s="12"/>
      <c r="F13" s="13" t="s">
        <v>753</v>
      </c>
      <c r="G13" s="13"/>
      <c r="H13" s="13"/>
      <c r="I13" s="13"/>
      <c r="J13" s="13"/>
    </row>
    <row r="14" s="2" customFormat="1" spans="1:10">
      <c r="A14" s="14" t="s">
        <v>664</v>
      </c>
      <c r="B14" s="15"/>
      <c r="C14" s="16"/>
      <c r="D14" s="14" t="s">
        <v>665</v>
      </c>
      <c r="E14" s="15"/>
      <c r="F14" s="16"/>
      <c r="G14" s="17" t="s">
        <v>594</v>
      </c>
      <c r="H14" s="17" t="s">
        <v>653</v>
      </c>
      <c r="I14" s="17" t="s">
        <v>655</v>
      </c>
      <c r="J14" s="42" t="s">
        <v>595</v>
      </c>
    </row>
    <row r="15" s="2" customFormat="1" spans="1:10">
      <c r="A15" s="18" t="s">
        <v>588</v>
      </c>
      <c r="B15" s="4" t="s">
        <v>589</v>
      </c>
      <c r="C15" s="4" t="s">
        <v>590</v>
      </c>
      <c r="D15" s="4" t="s">
        <v>591</v>
      </c>
      <c r="E15" s="4" t="s">
        <v>592</v>
      </c>
      <c r="F15" s="19" t="s">
        <v>593</v>
      </c>
      <c r="G15" s="20"/>
      <c r="H15" s="20"/>
      <c r="I15" s="20"/>
      <c r="J15" s="43"/>
    </row>
    <row r="16" s="2" customFormat="1" ht="24" spans="1:10">
      <c r="A16" s="21" t="s">
        <v>596</v>
      </c>
      <c r="B16" s="22" t="s">
        <v>597</v>
      </c>
      <c r="C16" s="23" t="s">
        <v>693</v>
      </c>
      <c r="D16" s="304" t="s">
        <v>599</v>
      </c>
      <c r="E16" s="4">
        <v>127</v>
      </c>
      <c r="F16" s="19" t="s">
        <v>600</v>
      </c>
      <c r="G16" s="4">
        <v>127</v>
      </c>
      <c r="H16" s="20">
        <v>35</v>
      </c>
      <c r="I16" s="20">
        <v>35</v>
      </c>
      <c r="J16" s="44"/>
    </row>
    <row r="17" s="2" customFormat="1" ht="24" spans="1:10">
      <c r="A17" s="21"/>
      <c r="B17" s="21" t="s">
        <v>631</v>
      </c>
      <c r="C17" s="48" t="s">
        <v>754</v>
      </c>
      <c r="D17" s="304" t="s">
        <v>599</v>
      </c>
      <c r="E17" s="4">
        <v>95</v>
      </c>
      <c r="F17" s="19" t="s">
        <v>708</v>
      </c>
      <c r="G17" s="20">
        <v>100</v>
      </c>
      <c r="H17" s="20">
        <v>25</v>
      </c>
      <c r="I17" s="20">
        <v>25</v>
      </c>
      <c r="J17" s="20"/>
    </row>
    <row r="18" s="2" customFormat="1" ht="24" spans="1:10">
      <c r="A18" s="21"/>
      <c r="B18" s="26" t="s">
        <v>705</v>
      </c>
      <c r="C18" s="23" t="s">
        <v>706</v>
      </c>
      <c r="D18" s="4" t="s">
        <v>699</v>
      </c>
      <c r="E18" s="4" t="s">
        <v>707</v>
      </c>
      <c r="F18" s="19"/>
      <c r="G18" s="20" t="s">
        <v>707</v>
      </c>
      <c r="H18" s="20">
        <v>15</v>
      </c>
      <c r="I18" s="20">
        <v>15</v>
      </c>
      <c r="J18" s="20"/>
    </row>
    <row r="19" s="2" customFormat="1" ht="24" spans="1:10">
      <c r="A19" s="27" t="s">
        <v>635</v>
      </c>
      <c r="B19" s="28" t="s">
        <v>636</v>
      </c>
      <c r="C19" s="23" t="s">
        <v>704</v>
      </c>
      <c r="D19" s="304" t="s">
        <v>599</v>
      </c>
      <c r="E19" s="4">
        <v>95</v>
      </c>
      <c r="F19" s="19" t="s">
        <v>708</v>
      </c>
      <c r="G19" s="20">
        <v>100</v>
      </c>
      <c r="H19" s="20">
        <v>15</v>
      </c>
      <c r="I19" s="20">
        <v>15</v>
      </c>
      <c r="J19" s="45" t="s">
        <v>677</v>
      </c>
    </row>
    <row r="20" s="2" customFormat="1" spans="1:10">
      <c r="A20" s="4" t="s">
        <v>679</v>
      </c>
      <c r="B20" s="4"/>
      <c r="C20" s="4"/>
      <c r="D20" s="4" t="s">
        <v>531</v>
      </c>
      <c r="E20" s="4"/>
      <c r="F20" s="4"/>
      <c r="G20" s="4"/>
      <c r="H20" s="4"/>
      <c r="I20" s="4"/>
      <c r="J20" s="4"/>
    </row>
    <row r="21" s="2" customFormat="1" spans="1:10">
      <c r="A21" s="49" t="s">
        <v>680</v>
      </c>
      <c r="B21" s="50"/>
      <c r="C21" s="50"/>
      <c r="D21" s="50"/>
      <c r="E21" s="50"/>
      <c r="F21" s="50"/>
      <c r="G21" s="51"/>
      <c r="H21" s="4" t="s">
        <v>681</v>
      </c>
      <c r="I21" s="4" t="s">
        <v>682</v>
      </c>
      <c r="J21" s="4" t="s">
        <v>683</v>
      </c>
    </row>
    <row r="22" s="2" customFormat="1" spans="1:10">
      <c r="A22" s="52"/>
      <c r="B22" s="53"/>
      <c r="C22" s="53"/>
      <c r="D22" s="53"/>
      <c r="E22" s="53"/>
      <c r="F22" s="53"/>
      <c r="G22" s="54"/>
      <c r="H22" s="55">
        <v>100</v>
      </c>
      <c r="I22" s="55">
        <f>SUM(I16:I19,I8)</f>
        <v>100</v>
      </c>
      <c r="J22" s="57" t="s">
        <v>709</v>
      </c>
    </row>
    <row r="23" s="2" customFormat="1" spans="1:10">
      <c r="A23" s="37"/>
      <c r="B23" s="37"/>
      <c r="C23" s="37"/>
      <c r="D23" s="37"/>
      <c r="E23" s="37"/>
      <c r="F23" s="37"/>
      <c r="G23" s="37"/>
      <c r="H23" s="37"/>
      <c r="I23" s="37"/>
      <c r="J23" s="47"/>
    </row>
    <row r="24" s="2" customFormat="1" spans="1:10">
      <c r="A24" s="38" t="s">
        <v>639</v>
      </c>
      <c r="B24" s="37"/>
      <c r="C24" s="37"/>
      <c r="D24" s="37"/>
      <c r="E24" s="37"/>
      <c r="F24" s="37"/>
      <c r="G24" s="37"/>
      <c r="H24" s="37"/>
      <c r="I24" s="37"/>
      <c r="J24" s="47"/>
    </row>
    <row r="25" s="2" customFormat="1" spans="1:10">
      <c r="A25" s="38" t="s">
        <v>640</v>
      </c>
      <c r="B25" s="38"/>
      <c r="C25" s="38"/>
      <c r="D25" s="38"/>
      <c r="E25" s="38"/>
      <c r="F25" s="38"/>
      <c r="G25" s="38"/>
      <c r="H25" s="38"/>
      <c r="I25" s="38"/>
      <c r="J25" s="38"/>
    </row>
    <row r="26" s="2" customFormat="1" spans="1:10">
      <c r="A26" s="38" t="s">
        <v>641</v>
      </c>
      <c r="B26" s="38"/>
      <c r="C26" s="38"/>
      <c r="D26" s="38"/>
      <c r="E26" s="38"/>
      <c r="F26" s="38"/>
      <c r="G26" s="38"/>
      <c r="H26" s="38"/>
      <c r="I26" s="38"/>
      <c r="J26" s="38"/>
    </row>
    <row r="27" s="2" customFormat="1" spans="1:10">
      <c r="A27" s="38" t="s">
        <v>685</v>
      </c>
      <c r="B27" s="38"/>
      <c r="C27" s="38"/>
      <c r="D27" s="38"/>
      <c r="E27" s="38"/>
      <c r="F27" s="38"/>
      <c r="G27" s="38"/>
      <c r="H27" s="38"/>
      <c r="I27" s="38"/>
      <c r="J27" s="38"/>
    </row>
    <row r="28" s="2" customFormat="1" spans="1:10">
      <c r="A28" s="38" t="s">
        <v>686</v>
      </c>
      <c r="B28" s="38"/>
      <c r="C28" s="38"/>
      <c r="D28" s="38"/>
      <c r="E28" s="38"/>
      <c r="F28" s="38"/>
      <c r="G28" s="38"/>
      <c r="H28" s="38"/>
      <c r="I28" s="38"/>
      <c r="J28" s="38"/>
    </row>
    <row r="29" s="2" customFormat="1" spans="1:10">
      <c r="A29" s="38" t="s">
        <v>687</v>
      </c>
      <c r="B29" s="38"/>
      <c r="C29" s="38"/>
      <c r="D29" s="38"/>
      <c r="E29" s="38"/>
      <c r="F29" s="38"/>
      <c r="G29" s="38"/>
      <c r="H29" s="38"/>
      <c r="I29" s="38"/>
      <c r="J29" s="38"/>
    </row>
    <row r="30" s="2" customFormat="1" spans="1:10">
      <c r="A30" s="38" t="s">
        <v>688</v>
      </c>
      <c r="B30" s="38"/>
      <c r="C30" s="38"/>
      <c r="D30" s="38"/>
      <c r="E30" s="38"/>
      <c r="F30" s="38"/>
      <c r="G30" s="38"/>
      <c r="H30" s="38"/>
      <c r="I30" s="38"/>
      <c r="J30" s="38"/>
    </row>
    <row r="31" s="2" customFormat="1" spans="1:10">
      <c r="A31" s="38" t="s">
        <v>689</v>
      </c>
      <c r="B31" s="38"/>
      <c r="C31" s="38"/>
      <c r="D31" s="38"/>
      <c r="E31" s="38"/>
      <c r="F31" s="38"/>
      <c r="G31" s="38"/>
      <c r="H31" s="38"/>
      <c r="I31" s="38"/>
      <c r="J31" s="38"/>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0:C20"/>
    <mergeCell ref="D20:J20"/>
    <mergeCell ref="A25:J25"/>
    <mergeCell ref="A26:J26"/>
    <mergeCell ref="A27:J27"/>
    <mergeCell ref="A28:J28"/>
    <mergeCell ref="A29:J29"/>
    <mergeCell ref="A30:J30"/>
    <mergeCell ref="A31:J31"/>
    <mergeCell ref="A12:A13"/>
    <mergeCell ref="A17:A18"/>
    <mergeCell ref="G14:G15"/>
    <mergeCell ref="H14:H15"/>
    <mergeCell ref="I14:I15"/>
    <mergeCell ref="J14:J15"/>
    <mergeCell ref="A7:B11"/>
    <mergeCell ref="A21:G2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A2" sqref="A$1:J$1048576"/>
    </sheetView>
  </sheetViews>
  <sheetFormatPr defaultColWidth="9.775" defaultRowHeight="14.25"/>
  <cols>
    <col min="1" max="2" width="9.775" style="1"/>
    <col min="3" max="6" width="11.3333333333333" style="1" customWidth="1"/>
    <col min="7" max="10" width="9.775" style="1"/>
    <col min="11" max="16384" width="9.775" style="2"/>
  </cols>
  <sheetData>
    <row r="1" ht="22.5" spans="1:10">
      <c r="A1" s="3" t="s">
        <v>643</v>
      </c>
      <c r="B1" s="3"/>
      <c r="C1" s="3"/>
      <c r="D1" s="3"/>
      <c r="E1" s="3"/>
      <c r="F1" s="3"/>
      <c r="G1" s="3"/>
      <c r="H1" s="3"/>
      <c r="I1" s="3"/>
      <c r="J1" s="3"/>
    </row>
    <row r="2" ht="22.5" spans="1:10">
      <c r="A2" s="3"/>
      <c r="B2" s="3"/>
      <c r="C2" s="3"/>
      <c r="D2" s="3"/>
      <c r="E2" s="3"/>
      <c r="F2" s="3"/>
      <c r="G2" s="3"/>
      <c r="H2" s="3"/>
      <c r="I2" s="3"/>
      <c r="J2" s="39"/>
    </row>
    <row r="3" ht="22.5" spans="1:10">
      <c r="A3" s="3"/>
      <c r="B3" s="3"/>
      <c r="C3" s="3"/>
      <c r="D3" s="3"/>
      <c r="E3" s="3"/>
      <c r="F3" s="3"/>
      <c r="G3" s="3"/>
      <c r="H3" s="3"/>
      <c r="I3" s="40"/>
      <c r="J3" s="40" t="s">
        <v>751</v>
      </c>
    </row>
    <row r="4" ht="22.5" spans="1:10">
      <c r="A4" s="3"/>
      <c r="B4" s="3"/>
      <c r="C4" s="3"/>
      <c r="D4" s="3"/>
      <c r="E4" s="3"/>
      <c r="F4" s="3"/>
      <c r="G4" s="3"/>
      <c r="H4" s="3"/>
      <c r="I4" s="41"/>
      <c r="J4" s="41" t="s">
        <v>502</v>
      </c>
    </row>
    <row r="5" ht="13.5" spans="1:10">
      <c r="A5" s="4" t="s">
        <v>645</v>
      </c>
      <c r="B5" s="4"/>
      <c r="C5" s="5" t="s">
        <v>585</v>
      </c>
      <c r="D5" s="5"/>
      <c r="E5" s="5"/>
      <c r="F5" s="5"/>
      <c r="G5" s="5"/>
      <c r="H5" s="5"/>
      <c r="I5" s="5"/>
      <c r="J5" s="5"/>
    </row>
    <row r="6" ht="13.5" spans="1:10">
      <c r="A6" s="4" t="s">
        <v>647</v>
      </c>
      <c r="B6" s="4"/>
      <c r="C6" s="6" t="s">
        <v>741</v>
      </c>
      <c r="D6" s="6"/>
      <c r="E6" s="6"/>
      <c r="F6" s="4" t="s">
        <v>649</v>
      </c>
      <c r="G6" s="5" t="s">
        <v>484</v>
      </c>
      <c r="H6" s="5"/>
      <c r="I6" s="5"/>
      <c r="J6" s="5"/>
    </row>
    <row r="7" ht="13.5" spans="1:10">
      <c r="A7" s="4" t="s">
        <v>650</v>
      </c>
      <c r="B7" s="4"/>
      <c r="C7" s="4"/>
      <c r="D7" s="4" t="s">
        <v>651</v>
      </c>
      <c r="E7" s="4" t="s">
        <v>447</v>
      </c>
      <c r="F7" s="4" t="s">
        <v>652</v>
      </c>
      <c r="G7" s="4" t="s">
        <v>653</v>
      </c>
      <c r="H7" s="4" t="s">
        <v>654</v>
      </c>
      <c r="I7" s="4" t="s">
        <v>655</v>
      </c>
      <c r="J7" s="4"/>
    </row>
    <row r="8" ht="13.5" spans="1:10">
      <c r="A8" s="4"/>
      <c r="B8" s="4"/>
      <c r="C8" s="7" t="s">
        <v>656</v>
      </c>
      <c r="D8" s="8">
        <v>171954.21</v>
      </c>
      <c r="E8" s="8">
        <v>171954.21</v>
      </c>
      <c r="F8" s="8">
        <v>171954.21</v>
      </c>
      <c r="G8" s="4">
        <v>10</v>
      </c>
      <c r="H8" s="9">
        <v>1</v>
      </c>
      <c r="I8" s="8">
        <v>10</v>
      </c>
      <c r="J8" s="8"/>
    </row>
    <row r="9" ht="36" spans="1:10">
      <c r="A9" s="4"/>
      <c r="B9" s="4"/>
      <c r="C9" s="7" t="s">
        <v>657</v>
      </c>
      <c r="D9" s="8">
        <v>144000</v>
      </c>
      <c r="E9" s="8">
        <v>144000</v>
      </c>
      <c r="F9" s="8">
        <v>144000</v>
      </c>
      <c r="G9" s="4" t="s">
        <v>451</v>
      </c>
      <c r="H9" s="9">
        <v>1</v>
      </c>
      <c r="I9" s="8" t="s">
        <v>451</v>
      </c>
      <c r="J9" s="8"/>
    </row>
    <row r="10" ht="36" spans="1:10">
      <c r="A10" s="4"/>
      <c r="B10" s="4"/>
      <c r="C10" s="7" t="s">
        <v>658</v>
      </c>
      <c r="D10" s="8">
        <v>27954.21</v>
      </c>
      <c r="E10" s="8">
        <v>27954.21</v>
      </c>
      <c r="F10" s="8">
        <v>27954.21</v>
      </c>
      <c r="G10" s="4" t="s">
        <v>451</v>
      </c>
      <c r="H10" s="9">
        <v>1</v>
      </c>
      <c r="I10" s="8" t="s">
        <v>451</v>
      </c>
      <c r="J10" s="8"/>
    </row>
    <row r="11" ht="24" spans="1:10">
      <c r="A11" s="4"/>
      <c r="B11" s="4"/>
      <c r="C11" s="7" t="s">
        <v>659</v>
      </c>
      <c r="D11" s="8" t="s">
        <v>451</v>
      </c>
      <c r="E11" s="8" t="s">
        <v>451</v>
      </c>
      <c r="F11" s="8" t="s">
        <v>451</v>
      </c>
      <c r="G11" s="4" t="s">
        <v>451</v>
      </c>
      <c r="H11" s="8"/>
      <c r="I11" s="8" t="s">
        <v>451</v>
      </c>
      <c r="J11" s="8"/>
    </row>
    <row r="12" ht="13.5" spans="1:10">
      <c r="A12" s="4" t="s">
        <v>660</v>
      </c>
      <c r="B12" s="4" t="s">
        <v>661</v>
      </c>
      <c r="C12" s="4"/>
      <c r="D12" s="4"/>
      <c r="E12" s="4"/>
      <c r="F12" s="8" t="s">
        <v>546</v>
      </c>
      <c r="G12" s="8"/>
      <c r="H12" s="8"/>
      <c r="I12" s="8"/>
      <c r="J12" s="8"/>
    </row>
    <row r="13" ht="111" customHeight="1" spans="1:10">
      <c r="A13" s="4"/>
      <c r="B13" s="10" t="s">
        <v>691</v>
      </c>
      <c r="C13" s="11"/>
      <c r="D13" s="11"/>
      <c r="E13" s="12"/>
      <c r="F13" s="13" t="s">
        <v>755</v>
      </c>
      <c r="G13" s="13"/>
      <c r="H13" s="13"/>
      <c r="I13" s="13"/>
      <c r="J13" s="13"/>
    </row>
    <row r="14" ht="13.5" spans="1:10">
      <c r="A14" s="14" t="s">
        <v>664</v>
      </c>
      <c r="B14" s="15"/>
      <c r="C14" s="16"/>
      <c r="D14" s="14" t="s">
        <v>665</v>
      </c>
      <c r="E14" s="15"/>
      <c r="F14" s="16"/>
      <c r="G14" s="17" t="s">
        <v>594</v>
      </c>
      <c r="H14" s="17" t="s">
        <v>653</v>
      </c>
      <c r="I14" s="17" t="s">
        <v>655</v>
      </c>
      <c r="J14" s="42" t="s">
        <v>595</v>
      </c>
    </row>
    <row r="15" ht="13.5" spans="1:10">
      <c r="A15" s="18" t="s">
        <v>588</v>
      </c>
      <c r="B15" s="4" t="s">
        <v>589</v>
      </c>
      <c r="C15" s="4" t="s">
        <v>590</v>
      </c>
      <c r="D15" s="4" t="s">
        <v>591</v>
      </c>
      <c r="E15" s="4" t="s">
        <v>592</v>
      </c>
      <c r="F15" s="19" t="s">
        <v>593</v>
      </c>
      <c r="G15" s="20"/>
      <c r="H15" s="20"/>
      <c r="I15" s="20"/>
      <c r="J15" s="43"/>
    </row>
    <row r="16" ht="60" spans="1:10">
      <c r="A16" s="21" t="s">
        <v>596</v>
      </c>
      <c r="B16" s="22" t="s">
        <v>597</v>
      </c>
      <c r="C16" s="23" t="s">
        <v>693</v>
      </c>
      <c r="D16" s="304" t="s">
        <v>599</v>
      </c>
      <c r="E16" s="4">
        <v>1573</v>
      </c>
      <c r="F16" s="19" t="s">
        <v>600</v>
      </c>
      <c r="G16" s="4">
        <v>1562</v>
      </c>
      <c r="H16" s="20">
        <v>15</v>
      </c>
      <c r="I16" s="20">
        <v>12</v>
      </c>
      <c r="J16" s="44" t="s">
        <v>713</v>
      </c>
    </row>
    <row r="17" ht="13.5" spans="1:10">
      <c r="A17" s="21"/>
      <c r="B17" s="22" t="s">
        <v>608</v>
      </c>
      <c r="C17" s="24" t="s">
        <v>756</v>
      </c>
      <c r="D17" s="4" t="s">
        <v>699</v>
      </c>
      <c r="E17" s="4" t="s">
        <v>757</v>
      </c>
      <c r="F17" s="19"/>
      <c r="G17" s="4" t="s">
        <v>757</v>
      </c>
      <c r="H17" s="20">
        <v>15</v>
      </c>
      <c r="I17" s="20">
        <v>15</v>
      </c>
      <c r="J17" s="20"/>
    </row>
    <row r="18" ht="24" spans="1:10">
      <c r="A18" s="21" t="s">
        <v>672</v>
      </c>
      <c r="B18" s="21" t="s">
        <v>697</v>
      </c>
      <c r="C18" s="24" t="s">
        <v>758</v>
      </c>
      <c r="D18" s="4" t="s">
        <v>699</v>
      </c>
      <c r="E18" s="24" t="s">
        <v>759</v>
      </c>
      <c r="F18" s="19"/>
      <c r="G18" s="25" t="s">
        <v>759</v>
      </c>
      <c r="H18" s="20">
        <v>15</v>
      </c>
      <c r="I18" s="20">
        <v>15</v>
      </c>
      <c r="J18" s="20"/>
    </row>
    <row r="19" ht="24" spans="1:10">
      <c r="A19" s="21"/>
      <c r="B19" s="21" t="s">
        <v>631</v>
      </c>
      <c r="C19" s="24" t="s">
        <v>760</v>
      </c>
      <c r="D19" s="304" t="s">
        <v>599</v>
      </c>
      <c r="E19" s="4">
        <v>95</v>
      </c>
      <c r="F19" s="19" t="s">
        <v>708</v>
      </c>
      <c r="G19" s="20">
        <v>96</v>
      </c>
      <c r="H19" s="20">
        <v>15</v>
      </c>
      <c r="I19" s="20">
        <v>15</v>
      </c>
      <c r="J19" s="20"/>
    </row>
    <row r="20" ht="24" spans="1:10">
      <c r="A20" s="21"/>
      <c r="B20" s="21" t="s">
        <v>703</v>
      </c>
      <c r="C20" s="23" t="s">
        <v>633</v>
      </c>
      <c r="D20" s="304" t="s">
        <v>599</v>
      </c>
      <c r="E20" s="4">
        <v>6</v>
      </c>
      <c r="F20" s="19" t="s">
        <v>634</v>
      </c>
      <c r="G20" s="20">
        <v>6</v>
      </c>
      <c r="H20" s="20">
        <v>10</v>
      </c>
      <c r="I20" s="20">
        <v>10</v>
      </c>
      <c r="J20" s="20"/>
    </row>
    <row r="21" ht="24" spans="1:10">
      <c r="A21" s="21"/>
      <c r="B21" s="26" t="s">
        <v>705</v>
      </c>
      <c r="C21" s="23" t="s">
        <v>706</v>
      </c>
      <c r="D21" s="4" t="s">
        <v>699</v>
      </c>
      <c r="E21" s="4" t="s">
        <v>707</v>
      </c>
      <c r="F21" s="19"/>
      <c r="G21" s="20" t="s">
        <v>707</v>
      </c>
      <c r="H21" s="20">
        <v>10</v>
      </c>
      <c r="I21" s="20">
        <v>10</v>
      </c>
      <c r="J21" s="20"/>
    </row>
    <row r="22" ht="24" spans="1:10">
      <c r="A22" s="27" t="s">
        <v>635</v>
      </c>
      <c r="B22" s="28" t="s">
        <v>636</v>
      </c>
      <c r="C22" s="23" t="s">
        <v>704</v>
      </c>
      <c r="D22" s="304" t="s">
        <v>599</v>
      </c>
      <c r="E22" s="4">
        <v>95</v>
      </c>
      <c r="F22" s="19" t="s">
        <v>708</v>
      </c>
      <c r="G22" s="20">
        <v>100</v>
      </c>
      <c r="H22" s="20">
        <v>10</v>
      </c>
      <c r="I22" s="20">
        <v>10</v>
      </c>
      <c r="J22" s="45" t="s">
        <v>677</v>
      </c>
    </row>
    <row r="23" ht="13.5" spans="1:10">
      <c r="A23" s="4" t="s">
        <v>679</v>
      </c>
      <c r="B23" s="4"/>
      <c r="C23" s="4"/>
      <c r="D23" s="4" t="s">
        <v>531</v>
      </c>
      <c r="E23" s="4"/>
      <c r="F23" s="4"/>
      <c r="G23" s="4"/>
      <c r="H23" s="4"/>
      <c r="I23" s="4"/>
      <c r="J23" s="4"/>
    </row>
    <row r="24" ht="13.5" spans="1:10">
      <c r="A24" s="29" t="s">
        <v>680</v>
      </c>
      <c r="B24" s="30"/>
      <c r="C24" s="30"/>
      <c r="D24" s="30"/>
      <c r="E24" s="30"/>
      <c r="F24" s="30"/>
      <c r="G24" s="31"/>
      <c r="H24" s="32" t="s">
        <v>681</v>
      </c>
      <c r="I24" s="32" t="s">
        <v>682</v>
      </c>
      <c r="J24" s="32" t="s">
        <v>683</v>
      </c>
    </row>
    <row r="25" ht="13.5" spans="1:10">
      <c r="A25" s="33"/>
      <c r="B25" s="34"/>
      <c r="C25" s="34"/>
      <c r="D25" s="34"/>
      <c r="E25" s="34"/>
      <c r="F25" s="34"/>
      <c r="G25" s="35"/>
      <c r="H25" s="36">
        <v>100</v>
      </c>
      <c r="I25" s="36">
        <f>SUM(I16:I22,I8)</f>
        <v>97</v>
      </c>
      <c r="J25" s="46" t="s">
        <v>709</v>
      </c>
    </row>
    <row r="26" ht="13.5" spans="1:10">
      <c r="A26" s="37"/>
      <c r="B26" s="37"/>
      <c r="C26" s="37"/>
      <c r="D26" s="37"/>
      <c r="E26" s="37"/>
      <c r="F26" s="37"/>
      <c r="G26" s="37"/>
      <c r="H26" s="37"/>
      <c r="I26" s="37"/>
      <c r="J26" s="47"/>
    </row>
    <row r="27" ht="13.5" spans="1:10">
      <c r="A27" s="38" t="s">
        <v>639</v>
      </c>
      <c r="B27" s="37"/>
      <c r="C27" s="37"/>
      <c r="D27" s="37"/>
      <c r="E27" s="37"/>
      <c r="F27" s="37"/>
      <c r="G27" s="37"/>
      <c r="H27" s="37"/>
      <c r="I27" s="37"/>
      <c r="J27" s="47"/>
    </row>
    <row r="28" ht="13.5" spans="1:10">
      <c r="A28" s="38" t="s">
        <v>640</v>
      </c>
      <c r="B28" s="38"/>
      <c r="C28" s="38"/>
      <c r="D28" s="38"/>
      <c r="E28" s="38"/>
      <c r="F28" s="38"/>
      <c r="G28" s="38"/>
      <c r="H28" s="38"/>
      <c r="I28" s="38"/>
      <c r="J28" s="38"/>
    </row>
    <row r="29" ht="13.5" spans="1:10">
      <c r="A29" s="38" t="s">
        <v>641</v>
      </c>
      <c r="B29" s="38"/>
      <c r="C29" s="38"/>
      <c r="D29" s="38"/>
      <c r="E29" s="38"/>
      <c r="F29" s="38"/>
      <c r="G29" s="38"/>
      <c r="H29" s="38"/>
      <c r="I29" s="38"/>
      <c r="J29" s="38"/>
    </row>
    <row r="30" ht="13.5" spans="1:10">
      <c r="A30" s="38" t="s">
        <v>685</v>
      </c>
      <c r="B30" s="38"/>
      <c r="C30" s="38"/>
      <c r="D30" s="38"/>
      <c r="E30" s="38"/>
      <c r="F30" s="38"/>
      <c r="G30" s="38"/>
      <c r="H30" s="38"/>
      <c r="I30" s="38"/>
      <c r="J30" s="38"/>
    </row>
    <row r="31" ht="13.5" spans="1:10">
      <c r="A31" s="38" t="s">
        <v>686</v>
      </c>
      <c r="B31" s="38"/>
      <c r="C31" s="38"/>
      <c r="D31" s="38"/>
      <c r="E31" s="38"/>
      <c r="F31" s="38"/>
      <c r="G31" s="38"/>
      <c r="H31" s="38"/>
      <c r="I31" s="38"/>
      <c r="J31" s="38"/>
    </row>
    <row r="32" ht="13.5" spans="1:10">
      <c r="A32" s="38" t="s">
        <v>687</v>
      </c>
      <c r="B32" s="38"/>
      <c r="C32" s="38"/>
      <c r="D32" s="38"/>
      <c r="E32" s="38"/>
      <c r="F32" s="38"/>
      <c r="G32" s="38"/>
      <c r="H32" s="38"/>
      <c r="I32" s="38"/>
      <c r="J32" s="38"/>
    </row>
    <row r="33" ht="13.5" spans="1:10">
      <c r="A33" s="38" t="s">
        <v>688</v>
      </c>
      <c r="B33" s="38"/>
      <c r="C33" s="38"/>
      <c r="D33" s="38"/>
      <c r="E33" s="38"/>
      <c r="F33" s="38"/>
      <c r="G33" s="38"/>
      <c r="H33" s="38"/>
      <c r="I33" s="38"/>
      <c r="J33" s="38"/>
    </row>
    <row r="34" ht="13.5" spans="1:10">
      <c r="A34" s="38" t="s">
        <v>689</v>
      </c>
      <c r="B34" s="38"/>
      <c r="C34" s="38"/>
      <c r="D34" s="38"/>
      <c r="E34" s="38"/>
      <c r="F34" s="38"/>
      <c r="G34" s="38"/>
      <c r="H34" s="38"/>
      <c r="I34" s="38"/>
      <c r="J34" s="38"/>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8:J28"/>
    <mergeCell ref="A29:J29"/>
    <mergeCell ref="A30:J30"/>
    <mergeCell ref="A31:J31"/>
    <mergeCell ref="A32:J32"/>
    <mergeCell ref="A33:J33"/>
    <mergeCell ref="A34:J34"/>
    <mergeCell ref="A12:A13"/>
    <mergeCell ref="A16:A17"/>
    <mergeCell ref="A18:A21"/>
    <mergeCell ref="G14:G15"/>
    <mergeCell ref="H14:H15"/>
    <mergeCell ref="I14:I15"/>
    <mergeCell ref="J14:J15"/>
    <mergeCell ref="A7:B11"/>
    <mergeCell ref="A24:G2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96" t="s">
        <v>177</v>
      </c>
    </row>
    <row r="2" ht="14.25" spans="10:10">
      <c r="J2" s="284" t="s">
        <v>178</v>
      </c>
    </row>
    <row r="3" ht="14.25" spans="1:10">
      <c r="A3" s="284" t="s">
        <v>2</v>
      </c>
      <c r="J3" s="284" t="s">
        <v>3</v>
      </c>
    </row>
    <row r="4" ht="19.5" customHeight="1" spans="1:10">
      <c r="A4" s="285" t="s">
        <v>6</v>
      </c>
      <c r="B4" s="285"/>
      <c r="C4" s="285"/>
      <c r="D4" s="285"/>
      <c r="E4" s="291" t="s">
        <v>99</v>
      </c>
      <c r="F4" s="291" t="s">
        <v>179</v>
      </c>
      <c r="G4" s="291" t="s">
        <v>180</v>
      </c>
      <c r="H4" s="291" t="s">
        <v>181</v>
      </c>
      <c r="I4" s="291" t="s">
        <v>182</v>
      </c>
      <c r="J4" s="291" t="s">
        <v>183</v>
      </c>
    </row>
    <row r="5" ht="19.5" customHeight="1" spans="1:10">
      <c r="A5" s="291" t="s">
        <v>122</v>
      </c>
      <c r="B5" s="291"/>
      <c r="C5" s="291"/>
      <c r="D5" s="285" t="s">
        <v>123</v>
      </c>
      <c r="E5" s="291"/>
      <c r="F5" s="291"/>
      <c r="G5" s="291"/>
      <c r="H5" s="291"/>
      <c r="I5" s="291"/>
      <c r="J5" s="291"/>
    </row>
    <row r="6" ht="19.5" customHeight="1" spans="1:10">
      <c r="A6" s="291"/>
      <c r="B6" s="291"/>
      <c r="C6" s="291"/>
      <c r="D6" s="285"/>
      <c r="E6" s="291"/>
      <c r="F6" s="291"/>
      <c r="G6" s="291"/>
      <c r="H6" s="291"/>
      <c r="I6" s="291"/>
      <c r="J6" s="291"/>
    </row>
    <row r="7" ht="19.5" customHeight="1" spans="1:10">
      <c r="A7" s="291"/>
      <c r="B7" s="291"/>
      <c r="C7" s="291"/>
      <c r="D7" s="285"/>
      <c r="E7" s="291"/>
      <c r="F7" s="291"/>
      <c r="G7" s="291"/>
      <c r="H7" s="291"/>
      <c r="I7" s="291"/>
      <c r="J7" s="291"/>
    </row>
    <row r="8" ht="19.5" customHeight="1" spans="1:10">
      <c r="A8" s="285" t="s">
        <v>126</v>
      </c>
      <c r="B8" s="285" t="s">
        <v>127</v>
      </c>
      <c r="C8" s="285" t="s">
        <v>128</v>
      </c>
      <c r="D8" s="285" t="s">
        <v>10</v>
      </c>
      <c r="E8" s="291" t="s">
        <v>11</v>
      </c>
      <c r="F8" s="291" t="s">
        <v>12</v>
      </c>
      <c r="G8" s="291" t="s">
        <v>20</v>
      </c>
      <c r="H8" s="291" t="s">
        <v>24</v>
      </c>
      <c r="I8" s="291" t="s">
        <v>28</v>
      </c>
      <c r="J8" s="291" t="s">
        <v>32</v>
      </c>
    </row>
    <row r="9" ht="19.5" customHeight="1" spans="1:10">
      <c r="A9" s="285"/>
      <c r="B9" s="285"/>
      <c r="C9" s="285"/>
      <c r="D9" s="285" t="s">
        <v>129</v>
      </c>
      <c r="E9" s="288">
        <v>33300717.67</v>
      </c>
      <c r="F9" s="288">
        <v>29022502.38</v>
      </c>
      <c r="G9" s="288">
        <v>4278215.29</v>
      </c>
      <c r="H9" s="288"/>
      <c r="I9" s="288"/>
      <c r="J9" s="288"/>
    </row>
    <row r="10" ht="19.5" customHeight="1" spans="1:10">
      <c r="A10" s="297" t="s">
        <v>130</v>
      </c>
      <c r="B10" s="297"/>
      <c r="C10" s="297"/>
      <c r="D10" s="297" t="s">
        <v>131</v>
      </c>
      <c r="E10" s="288">
        <v>24859946.6</v>
      </c>
      <c r="F10" s="288">
        <v>20581731.31</v>
      </c>
      <c r="G10" s="288">
        <v>4278215.29</v>
      </c>
      <c r="H10" s="288"/>
      <c r="I10" s="288"/>
      <c r="J10" s="288"/>
    </row>
    <row r="11" ht="19.5" customHeight="1" spans="1:10">
      <c r="A11" s="297" t="s">
        <v>132</v>
      </c>
      <c r="B11" s="297"/>
      <c r="C11" s="297"/>
      <c r="D11" s="297" t="s">
        <v>133</v>
      </c>
      <c r="E11" s="288">
        <v>24611085.59</v>
      </c>
      <c r="F11" s="288">
        <v>20581731.31</v>
      </c>
      <c r="G11" s="288">
        <v>4029354.28</v>
      </c>
      <c r="H11" s="288"/>
      <c r="I11" s="288"/>
      <c r="J11" s="288"/>
    </row>
    <row r="12" ht="19.5" customHeight="1" spans="1:10">
      <c r="A12" s="297" t="s">
        <v>134</v>
      </c>
      <c r="B12" s="297"/>
      <c r="C12" s="297"/>
      <c r="D12" s="297" t="s">
        <v>135</v>
      </c>
      <c r="E12" s="288">
        <v>101959</v>
      </c>
      <c r="F12" s="288">
        <v>3016</v>
      </c>
      <c r="G12" s="288">
        <v>98943</v>
      </c>
      <c r="H12" s="288"/>
      <c r="I12" s="288"/>
      <c r="J12" s="288"/>
    </row>
    <row r="13" ht="19.5" customHeight="1" spans="1:10">
      <c r="A13" s="297" t="s">
        <v>136</v>
      </c>
      <c r="B13" s="297"/>
      <c r="C13" s="297"/>
      <c r="D13" s="297" t="s">
        <v>137</v>
      </c>
      <c r="E13" s="288">
        <v>24509126.59</v>
      </c>
      <c r="F13" s="288">
        <v>20578715.31</v>
      </c>
      <c r="G13" s="288">
        <v>3930411.28</v>
      </c>
      <c r="H13" s="288"/>
      <c r="I13" s="288"/>
      <c r="J13" s="288"/>
    </row>
    <row r="14" ht="19.5" customHeight="1" spans="1:10">
      <c r="A14" s="297" t="s">
        <v>138</v>
      </c>
      <c r="B14" s="297"/>
      <c r="C14" s="297"/>
      <c r="D14" s="297" t="s">
        <v>139</v>
      </c>
      <c r="E14" s="288">
        <v>76906.8</v>
      </c>
      <c r="F14" s="288"/>
      <c r="G14" s="288">
        <v>76906.8</v>
      </c>
      <c r="H14" s="288"/>
      <c r="I14" s="288"/>
      <c r="J14" s="288"/>
    </row>
    <row r="15" ht="19.5" customHeight="1" spans="1:10">
      <c r="A15" s="297" t="s">
        <v>140</v>
      </c>
      <c r="B15" s="297"/>
      <c r="C15" s="297"/>
      <c r="D15" s="297" t="s">
        <v>141</v>
      </c>
      <c r="E15" s="288">
        <v>76906.8</v>
      </c>
      <c r="F15" s="288"/>
      <c r="G15" s="288">
        <v>76906.8</v>
      </c>
      <c r="H15" s="288"/>
      <c r="I15" s="288"/>
      <c r="J15" s="288"/>
    </row>
    <row r="16" ht="19.5" customHeight="1" spans="1:10">
      <c r="A16" s="297" t="s">
        <v>142</v>
      </c>
      <c r="B16" s="297"/>
      <c r="C16" s="297"/>
      <c r="D16" s="297" t="s">
        <v>143</v>
      </c>
      <c r="E16" s="288">
        <v>171954.21</v>
      </c>
      <c r="F16" s="288"/>
      <c r="G16" s="288">
        <v>171954.21</v>
      </c>
      <c r="H16" s="288"/>
      <c r="I16" s="288"/>
      <c r="J16" s="288"/>
    </row>
    <row r="17" ht="19.5" customHeight="1" spans="1:10">
      <c r="A17" s="297" t="s">
        <v>144</v>
      </c>
      <c r="B17" s="297"/>
      <c r="C17" s="297"/>
      <c r="D17" s="297" t="s">
        <v>145</v>
      </c>
      <c r="E17" s="288">
        <v>171954.21</v>
      </c>
      <c r="F17" s="288"/>
      <c r="G17" s="288">
        <v>171954.21</v>
      </c>
      <c r="H17" s="288"/>
      <c r="I17" s="288"/>
      <c r="J17" s="288"/>
    </row>
    <row r="18" ht="19.5" customHeight="1" spans="1:10">
      <c r="A18" s="297" t="s">
        <v>146</v>
      </c>
      <c r="B18" s="297"/>
      <c r="C18" s="297"/>
      <c r="D18" s="297" t="s">
        <v>147</v>
      </c>
      <c r="E18" s="288">
        <v>4757296.63</v>
      </c>
      <c r="F18" s="288">
        <v>4757296.63</v>
      </c>
      <c r="G18" s="288"/>
      <c r="H18" s="288"/>
      <c r="I18" s="288"/>
      <c r="J18" s="288"/>
    </row>
    <row r="19" ht="19.5" customHeight="1" spans="1:10">
      <c r="A19" s="297" t="s">
        <v>148</v>
      </c>
      <c r="B19" s="297"/>
      <c r="C19" s="297"/>
      <c r="D19" s="297" t="s">
        <v>149</v>
      </c>
      <c r="E19" s="288">
        <v>4620157.07</v>
      </c>
      <c r="F19" s="288">
        <v>4620157.07</v>
      </c>
      <c r="G19" s="288"/>
      <c r="H19" s="288"/>
      <c r="I19" s="288"/>
      <c r="J19" s="288"/>
    </row>
    <row r="20" ht="19.5" customHeight="1" spans="1:10">
      <c r="A20" s="297" t="s">
        <v>150</v>
      </c>
      <c r="B20" s="297"/>
      <c r="C20" s="297"/>
      <c r="D20" s="297" t="s">
        <v>151</v>
      </c>
      <c r="E20" s="288">
        <v>1701714.1</v>
      </c>
      <c r="F20" s="288">
        <v>1701714.1</v>
      </c>
      <c r="G20" s="288"/>
      <c r="H20" s="288"/>
      <c r="I20" s="288"/>
      <c r="J20" s="288"/>
    </row>
    <row r="21" ht="19.5" customHeight="1" spans="1:10">
      <c r="A21" s="297" t="s">
        <v>152</v>
      </c>
      <c r="B21" s="297"/>
      <c r="C21" s="297"/>
      <c r="D21" s="297" t="s">
        <v>153</v>
      </c>
      <c r="E21" s="288">
        <v>2789471.84</v>
      </c>
      <c r="F21" s="288">
        <v>2789471.84</v>
      </c>
      <c r="G21" s="288"/>
      <c r="H21" s="288"/>
      <c r="I21" s="288"/>
      <c r="J21" s="288"/>
    </row>
    <row r="22" ht="19.5" customHeight="1" spans="1:10">
      <c r="A22" s="297" t="s">
        <v>154</v>
      </c>
      <c r="B22" s="297"/>
      <c r="C22" s="297"/>
      <c r="D22" s="297" t="s">
        <v>155</v>
      </c>
      <c r="E22" s="288">
        <v>128971.13</v>
      </c>
      <c r="F22" s="288">
        <v>128971.13</v>
      </c>
      <c r="G22" s="288"/>
      <c r="H22" s="288"/>
      <c r="I22" s="288"/>
      <c r="J22" s="288"/>
    </row>
    <row r="23" ht="19.5" customHeight="1" spans="1:10">
      <c r="A23" s="297" t="s">
        <v>156</v>
      </c>
      <c r="B23" s="297"/>
      <c r="C23" s="297"/>
      <c r="D23" s="297" t="s">
        <v>157</v>
      </c>
      <c r="E23" s="288">
        <v>137139.56</v>
      </c>
      <c r="F23" s="288">
        <v>137139.56</v>
      </c>
      <c r="G23" s="288"/>
      <c r="H23" s="288"/>
      <c r="I23" s="288"/>
      <c r="J23" s="288"/>
    </row>
    <row r="24" ht="19.5" customHeight="1" spans="1:10">
      <c r="A24" s="297" t="s">
        <v>158</v>
      </c>
      <c r="B24" s="297"/>
      <c r="C24" s="297"/>
      <c r="D24" s="297" t="s">
        <v>159</v>
      </c>
      <c r="E24" s="288">
        <v>137139.56</v>
      </c>
      <c r="F24" s="288">
        <v>137139.56</v>
      </c>
      <c r="G24" s="288"/>
      <c r="H24" s="288"/>
      <c r="I24" s="288"/>
      <c r="J24" s="288"/>
    </row>
    <row r="25" ht="19.5" customHeight="1" spans="1:10">
      <c r="A25" s="297" t="s">
        <v>160</v>
      </c>
      <c r="B25" s="297"/>
      <c r="C25" s="297"/>
      <c r="D25" s="297" t="s">
        <v>161</v>
      </c>
      <c r="E25" s="288">
        <v>1868296.44</v>
      </c>
      <c r="F25" s="288">
        <v>1868296.44</v>
      </c>
      <c r="G25" s="288"/>
      <c r="H25" s="288"/>
      <c r="I25" s="288"/>
      <c r="J25" s="288"/>
    </row>
    <row r="26" ht="19.5" customHeight="1" spans="1:10">
      <c r="A26" s="297" t="s">
        <v>162</v>
      </c>
      <c r="B26" s="297"/>
      <c r="C26" s="297"/>
      <c r="D26" s="297" t="s">
        <v>163</v>
      </c>
      <c r="E26" s="288">
        <v>1868296.44</v>
      </c>
      <c r="F26" s="288">
        <v>1868296.44</v>
      </c>
      <c r="G26" s="288"/>
      <c r="H26" s="288"/>
      <c r="I26" s="288"/>
      <c r="J26" s="288"/>
    </row>
    <row r="27" ht="19.5" customHeight="1" spans="1:10">
      <c r="A27" s="297" t="s">
        <v>164</v>
      </c>
      <c r="B27" s="297"/>
      <c r="C27" s="297"/>
      <c r="D27" s="297" t="s">
        <v>165</v>
      </c>
      <c r="E27" s="288">
        <v>966114.63</v>
      </c>
      <c r="F27" s="288">
        <v>966114.63</v>
      </c>
      <c r="G27" s="288"/>
      <c r="H27" s="288"/>
      <c r="I27" s="288"/>
      <c r="J27" s="288"/>
    </row>
    <row r="28" ht="19.5" customHeight="1" spans="1:10">
      <c r="A28" s="297" t="s">
        <v>166</v>
      </c>
      <c r="B28" s="297"/>
      <c r="C28" s="297"/>
      <c r="D28" s="297" t="s">
        <v>167</v>
      </c>
      <c r="E28" s="288">
        <v>749629.12</v>
      </c>
      <c r="F28" s="288">
        <v>749629.12</v>
      </c>
      <c r="G28" s="288"/>
      <c r="H28" s="288"/>
      <c r="I28" s="288"/>
      <c r="J28" s="288"/>
    </row>
    <row r="29" ht="19.5" customHeight="1" spans="1:10">
      <c r="A29" s="297" t="s">
        <v>168</v>
      </c>
      <c r="B29" s="297"/>
      <c r="C29" s="297"/>
      <c r="D29" s="297" t="s">
        <v>169</v>
      </c>
      <c r="E29" s="288">
        <v>152552.69</v>
      </c>
      <c r="F29" s="288">
        <v>152552.69</v>
      </c>
      <c r="G29" s="288"/>
      <c r="H29" s="288"/>
      <c r="I29" s="288"/>
      <c r="J29" s="288"/>
    </row>
    <row r="30" ht="19.5" customHeight="1" spans="1:10">
      <c r="A30" s="297" t="s">
        <v>170</v>
      </c>
      <c r="B30" s="297"/>
      <c r="C30" s="297"/>
      <c r="D30" s="297" t="s">
        <v>171</v>
      </c>
      <c r="E30" s="288">
        <v>1815178</v>
      </c>
      <c r="F30" s="288">
        <v>1815178</v>
      </c>
      <c r="G30" s="288"/>
      <c r="H30" s="288"/>
      <c r="I30" s="288"/>
      <c r="J30" s="288"/>
    </row>
    <row r="31" ht="19.5" customHeight="1" spans="1:10">
      <c r="A31" s="297" t="s">
        <v>172</v>
      </c>
      <c r="B31" s="297"/>
      <c r="C31" s="297"/>
      <c r="D31" s="297" t="s">
        <v>173</v>
      </c>
      <c r="E31" s="288">
        <v>1815178</v>
      </c>
      <c r="F31" s="288">
        <v>1815178</v>
      </c>
      <c r="G31" s="288"/>
      <c r="H31" s="288"/>
      <c r="I31" s="288"/>
      <c r="J31" s="288"/>
    </row>
    <row r="32" ht="19.5" customHeight="1" spans="1:10">
      <c r="A32" s="297" t="s">
        <v>174</v>
      </c>
      <c r="B32" s="297"/>
      <c r="C32" s="297"/>
      <c r="D32" s="297" t="s">
        <v>175</v>
      </c>
      <c r="E32" s="288">
        <v>1815178</v>
      </c>
      <c r="F32" s="288">
        <v>1815178</v>
      </c>
      <c r="G32" s="288"/>
      <c r="H32" s="288"/>
      <c r="I32" s="288"/>
      <c r="J32" s="288"/>
    </row>
    <row r="33" ht="19.5" customHeight="1" spans="1:10">
      <c r="A33" s="297" t="s">
        <v>184</v>
      </c>
      <c r="B33" s="297"/>
      <c r="C33" s="297"/>
      <c r="D33" s="297"/>
      <c r="E33" s="297"/>
      <c r="F33" s="297"/>
      <c r="G33" s="297"/>
      <c r="H33" s="297"/>
      <c r="I33" s="297"/>
      <c r="J33" s="297"/>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296" t="s">
        <v>185</v>
      </c>
    </row>
    <row r="2" ht="14.25" spans="9:9">
      <c r="I2" s="284" t="s">
        <v>186</v>
      </c>
    </row>
    <row r="3" ht="14.25" spans="1:9">
      <c r="A3" s="284" t="s">
        <v>2</v>
      </c>
      <c r="I3" s="284" t="s">
        <v>3</v>
      </c>
    </row>
    <row r="4" ht="19.5" customHeight="1" spans="1:9">
      <c r="A4" s="285" t="s">
        <v>187</v>
      </c>
      <c r="B4" s="285"/>
      <c r="C4" s="285"/>
      <c r="D4" s="285" t="s">
        <v>188</v>
      </c>
      <c r="E4" s="285"/>
      <c r="F4" s="285"/>
      <c r="G4" s="285"/>
      <c r="H4" s="285"/>
      <c r="I4" s="285"/>
    </row>
    <row r="5" ht="19.5" customHeight="1" spans="1:9">
      <c r="A5" s="291" t="s">
        <v>189</v>
      </c>
      <c r="B5" s="291" t="s">
        <v>7</v>
      </c>
      <c r="C5" s="291" t="s">
        <v>190</v>
      </c>
      <c r="D5" s="291" t="s">
        <v>191</v>
      </c>
      <c r="E5" s="291" t="s">
        <v>7</v>
      </c>
      <c r="F5" s="285" t="s">
        <v>129</v>
      </c>
      <c r="G5" s="291" t="s">
        <v>192</v>
      </c>
      <c r="H5" s="291" t="s">
        <v>193</v>
      </c>
      <c r="I5" s="291" t="s">
        <v>194</v>
      </c>
    </row>
    <row r="6" ht="19.5" customHeight="1" spans="1:9">
      <c r="A6" s="291"/>
      <c r="B6" s="291"/>
      <c r="C6" s="291"/>
      <c r="D6" s="291"/>
      <c r="E6" s="291"/>
      <c r="F6" s="285" t="s">
        <v>124</v>
      </c>
      <c r="G6" s="291" t="s">
        <v>192</v>
      </c>
      <c r="H6" s="291"/>
      <c r="I6" s="291"/>
    </row>
    <row r="7" ht="19.5" customHeight="1" spans="1:9">
      <c r="A7" s="285" t="s">
        <v>195</v>
      </c>
      <c r="B7" s="285"/>
      <c r="C7" s="285" t="s">
        <v>11</v>
      </c>
      <c r="D7" s="285" t="s">
        <v>195</v>
      </c>
      <c r="E7" s="285"/>
      <c r="F7" s="285" t="s">
        <v>12</v>
      </c>
      <c r="G7" s="285" t="s">
        <v>20</v>
      </c>
      <c r="H7" s="285" t="s">
        <v>24</v>
      </c>
      <c r="I7" s="285" t="s">
        <v>28</v>
      </c>
    </row>
    <row r="8" ht="19.5" customHeight="1" spans="1:9">
      <c r="A8" s="286" t="s">
        <v>196</v>
      </c>
      <c r="B8" s="285" t="s">
        <v>11</v>
      </c>
      <c r="C8" s="288">
        <v>32820361.3</v>
      </c>
      <c r="D8" s="286" t="s">
        <v>14</v>
      </c>
      <c r="E8" s="285" t="s">
        <v>22</v>
      </c>
      <c r="F8" s="288"/>
      <c r="G8" s="288"/>
      <c r="H8" s="288"/>
      <c r="I8" s="288"/>
    </row>
    <row r="9" ht="19.5" customHeight="1" spans="1:9">
      <c r="A9" s="286" t="s">
        <v>197</v>
      </c>
      <c r="B9" s="285" t="s">
        <v>12</v>
      </c>
      <c r="C9" s="288"/>
      <c r="D9" s="286" t="s">
        <v>17</v>
      </c>
      <c r="E9" s="285" t="s">
        <v>26</v>
      </c>
      <c r="F9" s="288"/>
      <c r="G9" s="288"/>
      <c r="H9" s="288"/>
      <c r="I9" s="288"/>
    </row>
    <row r="10" ht="19.5" customHeight="1" spans="1:9">
      <c r="A10" s="286" t="s">
        <v>198</v>
      </c>
      <c r="B10" s="285" t="s">
        <v>20</v>
      </c>
      <c r="C10" s="288"/>
      <c r="D10" s="286" t="s">
        <v>21</v>
      </c>
      <c r="E10" s="285" t="s">
        <v>30</v>
      </c>
      <c r="F10" s="288"/>
      <c r="G10" s="288"/>
      <c r="H10" s="288"/>
      <c r="I10" s="288"/>
    </row>
    <row r="11" ht="19.5" customHeight="1" spans="1:9">
      <c r="A11" s="286"/>
      <c r="B11" s="285" t="s">
        <v>24</v>
      </c>
      <c r="C11" s="300"/>
      <c r="D11" s="286" t="s">
        <v>25</v>
      </c>
      <c r="E11" s="285" t="s">
        <v>34</v>
      </c>
      <c r="F11" s="288"/>
      <c r="G11" s="288"/>
      <c r="H11" s="288"/>
      <c r="I11" s="288"/>
    </row>
    <row r="12" ht="19.5" customHeight="1" spans="1:9">
      <c r="A12" s="286"/>
      <c r="B12" s="285" t="s">
        <v>28</v>
      </c>
      <c r="C12" s="300"/>
      <c r="D12" s="286" t="s">
        <v>29</v>
      </c>
      <c r="E12" s="285" t="s">
        <v>38</v>
      </c>
      <c r="F12" s="288">
        <v>24850877.6</v>
      </c>
      <c r="G12" s="288">
        <v>24850877.6</v>
      </c>
      <c r="H12" s="288"/>
      <c r="I12" s="288"/>
    </row>
    <row r="13" ht="19.5" customHeight="1" spans="1:9">
      <c r="A13" s="286"/>
      <c r="B13" s="285" t="s">
        <v>32</v>
      </c>
      <c r="C13" s="300"/>
      <c r="D13" s="286" t="s">
        <v>33</v>
      </c>
      <c r="E13" s="285" t="s">
        <v>42</v>
      </c>
      <c r="F13" s="288"/>
      <c r="G13" s="288"/>
      <c r="H13" s="288"/>
      <c r="I13" s="288"/>
    </row>
    <row r="14" ht="19.5" customHeight="1" spans="1:9">
      <c r="A14" s="286"/>
      <c r="B14" s="285" t="s">
        <v>36</v>
      </c>
      <c r="C14" s="300"/>
      <c r="D14" s="286" t="s">
        <v>37</v>
      </c>
      <c r="E14" s="285" t="s">
        <v>45</v>
      </c>
      <c r="F14" s="288"/>
      <c r="G14" s="288"/>
      <c r="H14" s="288"/>
      <c r="I14" s="288"/>
    </row>
    <row r="15" ht="19.5" customHeight="1" spans="1:9">
      <c r="A15" s="286"/>
      <c r="B15" s="285" t="s">
        <v>40</v>
      </c>
      <c r="C15" s="300"/>
      <c r="D15" s="286" t="s">
        <v>41</v>
      </c>
      <c r="E15" s="285" t="s">
        <v>48</v>
      </c>
      <c r="F15" s="288">
        <v>4757296.63</v>
      </c>
      <c r="G15" s="288">
        <v>4757296.63</v>
      </c>
      <c r="H15" s="288"/>
      <c r="I15" s="288"/>
    </row>
    <row r="16" ht="19.5" customHeight="1" spans="1:9">
      <c r="A16" s="286"/>
      <c r="B16" s="285" t="s">
        <v>43</v>
      </c>
      <c r="C16" s="300"/>
      <c r="D16" s="286" t="s">
        <v>44</v>
      </c>
      <c r="E16" s="285" t="s">
        <v>51</v>
      </c>
      <c r="F16" s="288">
        <v>1868296.44</v>
      </c>
      <c r="G16" s="288">
        <v>1868296.44</v>
      </c>
      <c r="H16" s="288"/>
      <c r="I16" s="288"/>
    </row>
    <row r="17" ht="19.5" customHeight="1" spans="1:9">
      <c r="A17" s="286"/>
      <c r="B17" s="285" t="s">
        <v>46</v>
      </c>
      <c r="C17" s="300"/>
      <c r="D17" s="286" t="s">
        <v>47</v>
      </c>
      <c r="E17" s="285" t="s">
        <v>54</v>
      </c>
      <c r="F17" s="288"/>
      <c r="G17" s="288"/>
      <c r="H17" s="288"/>
      <c r="I17" s="288"/>
    </row>
    <row r="18" ht="19.5" customHeight="1" spans="1:9">
      <c r="A18" s="286"/>
      <c r="B18" s="285" t="s">
        <v>49</v>
      </c>
      <c r="C18" s="300"/>
      <c r="D18" s="286" t="s">
        <v>50</v>
      </c>
      <c r="E18" s="285" t="s">
        <v>57</v>
      </c>
      <c r="F18" s="288"/>
      <c r="G18" s="288"/>
      <c r="H18" s="288"/>
      <c r="I18" s="288"/>
    </row>
    <row r="19" ht="19.5" customHeight="1" spans="1:9">
      <c r="A19" s="286"/>
      <c r="B19" s="285" t="s">
        <v>52</v>
      </c>
      <c r="C19" s="300"/>
      <c r="D19" s="286" t="s">
        <v>53</v>
      </c>
      <c r="E19" s="285" t="s">
        <v>60</v>
      </c>
      <c r="F19" s="288"/>
      <c r="G19" s="288"/>
      <c r="H19" s="288"/>
      <c r="I19" s="288"/>
    </row>
    <row r="20" ht="19.5" customHeight="1" spans="1:9">
      <c r="A20" s="286"/>
      <c r="B20" s="285" t="s">
        <v>55</v>
      </c>
      <c r="C20" s="300"/>
      <c r="D20" s="286" t="s">
        <v>56</v>
      </c>
      <c r="E20" s="285" t="s">
        <v>63</v>
      </c>
      <c r="F20" s="288"/>
      <c r="G20" s="288"/>
      <c r="H20" s="288"/>
      <c r="I20" s="288"/>
    </row>
    <row r="21" ht="19.5" customHeight="1" spans="1:9">
      <c r="A21" s="286"/>
      <c r="B21" s="285" t="s">
        <v>58</v>
      </c>
      <c r="C21" s="300"/>
      <c r="D21" s="286" t="s">
        <v>59</v>
      </c>
      <c r="E21" s="285" t="s">
        <v>66</v>
      </c>
      <c r="F21" s="288"/>
      <c r="G21" s="288"/>
      <c r="H21" s="288"/>
      <c r="I21" s="288"/>
    </row>
    <row r="22" ht="19.5" customHeight="1" spans="1:9">
      <c r="A22" s="286"/>
      <c r="B22" s="285" t="s">
        <v>61</v>
      </c>
      <c r="C22" s="300"/>
      <c r="D22" s="286" t="s">
        <v>62</v>
      </c>
      <c r="E22" s="285" t="s">
        <v>69</v>
      </c>
      <c r="F22" s="288"/>
      <c r="G22" s="288"/>
      <c r="H22" s="288"/>
      <c r="I22" s="288"/>
    </row>
    <row r="23" ht="19.5" customHeight="1" spans="1:9">
      <c r="A23" s="286"/>
      <c r="B23" s="285" t="s">
        <v>64</v>
      </c>
      <c r="C23" s="300"/>
      <c r="D23" s="286" t="s">
        <v>65</v>
      </c>
      <c r="E23" s="285" t="s">
        <v>72</v>
      </c>
      <c r="F23" s="288"/>
      <c r="G23" s="288"/>
      <c r="H23" s="288"/>
      <c r="I23" s="288"/>
    </row>
    <row r="24" ht="19.5" customHeight="1" spans="1:9">
      <c r="A24" s="286"/>
      <c r="B24" s="285" t="s">
        <v>67</v>
      </c>
      <c r="C24" s="300"/>
      <c r="D24" s="286" t="s">
        <v>68</v>
      </c>
      <c r="E24" s="285" t="s">
        <v>75</v>
      </c>
      <c r="F24" s="288"/>
      <c r="G24" s="288"/>
      <c r="H24" s="288"/>
      <c r="I24" s="288"/>
    </row>
    <row r="25" ht="19.5" customHeight="1" spans="1:9">
      <c r="A25" s="286"/>
      <c r="B25" s="285" t="s">
        <v>70</v>
      </c>
      <c r="C25" s="300"/>
      <c r="D25" s="286" t="s">
        <v>71</v>
      </c>
      <c r="E25" s="285" t="s">
        <v>78</v>
      </c>
      <c r="F25" s="288"/>
      <c r="G25" s="288"/>
      <c r="H25" s="288"/>
      <c r="I25" s="288"/>
    </row>
    <row r="26" ht="19.5" customHeight="1" spans="1:9">
      <c r="A26" s="286"/>
      <c r="B26" s="285" t="s">
        <v>73</v>
      </c>
      <c r="C26" s="300"/>
      <c r="D26" s="286" t="s">
        <v>74</v>
      </c>
      <c r="E26" s="285" t="s">
        <v>81</v>
      </c>
      <c r="F26" s="288">
        <v>1815178</v>
      </c>
      <c r="G26" s="288">
        <v>1815178</v>
      </c>
      <c r="H26" s="288"/>
      <c r="I26" s="288"/>
    </row>
    <row r="27" ht="19.5" customHeight="1" spans="1:9">
      <c r="A27" s="286"/>
      <c r="B27" s="285" t="s">
        <v>76</v>
      </c>
      <c r="C27" s="300"/>
      <c r="D27" s="286" t="s">
        <v>77</v>
      </c>
      <c r="E27" s="285" t="s">
        <v>84</v>
      </c>
      <c r="F27" s="288"/>
      <c r="G27" s="288"/>
      <c r="H27" s="288"/>
      <c r="I27" s="288"/>
    </row>
    <row r="28" ht="19.5" customHeight="1" spans="1:9">
      <c r="A28" s="286"/>
      <c r="B28" s="285" t="s">
        <v>79</v>
      </c>
      <c r="C28" s="300"/>
      <c r="D28" s="286" t="s">
        <v>80</v>
      </c>
      <c r="E28" s="285" t="s">
        <v>87</v>
      </c>
      <c r="F28" s="288"/>
      <c r="G28" s="288"/>
      <c r="H28" s="288"/>
      <c r="I28" s="288"/>
    </row>
    <row r="29" ht="19.5" customHeight="1" spans="1:9">
      <c r="A29" s="286"/>
      <c r="B29" s="285" t="s">
        <v>82</v>
      </c>
      <c r="C29" s="300"/>
      <c r="D29" s="286" t="s">
        <v>83</v>
      </c>
      <c r="E29" s="285" t="s">
        <v>90</v>
      </c>
      <c r="F29" s="288"/>
      <c r="G29" s="288"/>
      <c r="H29" s="288"/>
      <c r="I29" s="288"/>
    </row>
    <row r="30" ht="19.5" customHeight="1" spans="1:9">
      <c r="A30" s="286"/>
      <c r="B30" s="285" t="s">
        <v>85</v>
      </c>
      <c r="C30" s="300"/>
      <c r="D30" s="286" t="s">
        <v>86</v>
      </c>
      <c r="E30" s="285" t="s">
        <v>93</v>
      </c>
      <c r="F30" s="288"/>
      <c r="G30" s="288"/>
      <c r="H30" s="288"/>
      <c r="I30" s="288"/>
    </row>
    <row r="31" ht="19.5" customHeight="1" spans="1:9">
      <c r="A31" s="286"/>
      <c r="B31" s="285" t="s">
        <v>88</v>
      </c>
      <c r="C31" s="300"/>
      <c r="D31" s="286" t="s">
        <v>89</v>
      </c>
      <c r="E31" s="285" t="s">
        <v>96</v>
      </c>
      <c r="F31" s="288"/>
      <c r="G31" s="288"/>
      <c r="H31" s="288"/>
      <c r="I31" s="288"/>
    </row>
    <row r="32" ht="19.5" customHeight="1" spans="1:9">
      <c r="A32" s="286"/>
      <c r="B32" s="285" t="s">
        <v>91</v>
      </c>
      <c r="C32" s="300"/>
      <c r="D32" s="286" t="s">
        <v>92</v>
      </c>
      <c r="E32" s="285" t="s">
        <v>100</v>
      </c>
      <c r="F32" s="288"/>
      <c r="G32" s="288"/>
      <c r="H32" s="288"/>
      <c r="I32" s="288"/>
    </row>
    <row r="33" ht="19.5" customHeight="1" spans="1:9">
      <c r="A33" s="286"/>
      <c r="B33" s="285" t="s">
        <v>94</v>
      </c>
      <c r="C33" s="300"/>
      <c r="D33" s="286" t="s">
        <v>95</v>
      </c>
      <c r="E33" s="285" t="s">
        <v>104</v>
      </c>
      <c r="F33" s="288"/>
      <c r="G33" s="288"/>
      <c r="H33" s="288"/>
      <c r="I33" s="288"/>
    </row>
    <row r="34" ht="19.5" customHeight="1" spans="1:9">
      <c r="A34" s="285" t="s">
        <v>97</v>
      </c>
      <c r="B34" s="285" t="s">
        <v>98</v>
      </c>
      <c r="C34" s="288">
        <v>32820361.3</v>
      </c>
      <c r="D34" s="285" t="s">
        <v>99</v>
      </c>
      <c r="E34" s="285" t="s">
        <v>108</v>
      </c>
      <c r="F34" s="288">
        <v>33291648.67</v>
      </c>
      <c r="G34" s="288">
        <v>33291648.67</v>
      </c>
      <c r="H34" s="288"/>
      <c r="I34" s="288"/>
    </row>
    <row r="35" ht="19.5" customHeight="1" spans="1:9">
      <c r="A35" s="286" t="s">
        <v>199</v>
      </c>
      <c r="B35" s="285" t="s">
        <v>102</v>
      </c>
      <c r="C35" s="288">
        <v>738650.09</v>
      </c>
      <c r="D35" s="286" t="s">
        <v>200</v>
      </c>
      <c r="E35" s="285" t="s">
        <v>111</v>
      </c>
      <c r="F35" s="288">
        <v>267362.72</v>
      </c>
      <c r="G35" s="288">
        <v>267362.72</v>
      </c>
      <c r="H35" s="288"/>
      <c r="I35" s="288"/>
    </row>
    <row r="36" ht="19.5" customHeight="1" spans="1:9">
      <c r="A36" s="286" t="s">
        <v>196</v>
      </c>
      <c r="B36" s="285" t="s">
        <v>106</v>
      </c>
      <c r="C36" s="288">
        <v>738650.09</v>
      </c>
      <c r="D36" s="286"/>
      <c r="E36" s="285" t="s">
        <v>201</v>
      </c>
      <c r="F36" s="300"/>
      <c r="G36" s="300"/>
      <c r="H36" s="300"/>
      <c r="I36" s="300"/>
    </row>
    <row r="37" ht="19.5" customHeight="1" spans="1:9">
      <c r="A37" s="286" t="s">
        <v>197</v>
      </c>
      <c r="B37" s="285" t="s">
        <v>110</v>
      </c>
      <c r="C37" s="288"/>
      <c r="D37" s="285"/>
      <c r="E37" s="285" t="s">
        <v>202</v>
      </c>
      <c r="F37" s="300"/>
      <c r="G37" s="300"/>
      <c r="H37" s="300"/>
      <c r="I37" s="300"/>
    </row>
    <row r="38" ht="19.5" customHeight="1" spans="1:9">
      <c r="A38" s="286" t="s">
        <v>198</v>
      </c>
      <c r="B38" s="285" t="s">
        <v>15</v>
      </c>
      <c r="C38" s="288"/>
      <c r="D38" s="286"/>
      <c r="E38" s="285" t="s">
        <v>203</v>
      </c>
      <c r="F38" s="300"/>
      <c r="G38" s="300"/>
      <c r="H38" s="300"/>
      <c r="I38" s="300"/>
    </row>
    <row r="39" ht="19.5" customHeight="1" spans="1:9">
      <c r="A39" s="285" t="s">
        <v>109</v>
      </c>
      <c r="B39" s="285" t="s">
        <v>18</v>
      </c>
      <c r="C39" s="288">
        <v>33559011.39</v>
      </c>
      <c r="D39" s="285" t="s">
        <v>109</v>
      </c>
      <c r="E39" s="285" t="s">
        <v>204</v>
      </c>
      <c r="F39" s="288">
        <v>33559011.39</v>
      </c>
      <c r="G39" s="288">
        <v>33559011.39</v>
      </c>
      <c r="H39" s="288"/>
      <c r="I39" s="288"/>
    </row>
    <row r="40" ht="19.5" customHeight="1" spans="1:9">
      <c r="A40" s="297" t="s">
        <v>205</v>
      </c>
      <c r="B40" s="297"/>
      <c r="C40" s="297"/>
      <c r="D40" s="297"/>
      <c r="E40" s="297"/>
      <c r="F40" s="297"/>
      <c r="G40" s="297"/>
      <c r="H40" s="297"/>
      <c r="I40" s="29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96" t="s">
        <v>206</v>
      </c>
    </row>
    <row r="2" ht="14.25" spans="20:20">
      <c r="T2" s="284" t="s">
        <v>207</v>
      </c>
    </row>
    <row r="3" ht="14.25" spans="1:20">
      <c r="A3" s="284" t="s">
        <v>2</v>
      </c>
      <c r="T3" s="284" t="s">
        <v>3</v>
      </c>
    </row>
    <row r="4" ht="19.5" customHeight="1" spans="1:20">
      <c r="A4" s="291" t="s">
        <v>6</v>
      </c>
      <c r="B4" s="291"/>
      <c r="C4" s="291"/>
      <c r="D4" s="291"/>
      <c r="E4" s="291" t="s">
        <v>208</v>
      </c>
      <c r="F4" s="291"/>
      <c r="G4" s="291"/>
      <c r="H4" s="291" t="s">
        <v>209</v>
      </c>
      <c r="I4" s="291"/>
      <c r="J4" s="291"/>
      <c r="K4" s="291" t="s">
        <v>210</v>
      </c>
      <c r="L4" s="291"/>
      <c r="M4" s="291"/>
      <c r="N4" s="291"/>
      <c r="O4" s="291"/>
      <c r="P4" s="291" t="s">
        <v>107</v>
      </c>
      <c r="Q4" s="291"/>
      <c r="R4" s="291"/>
      <c r="S4" s="291"/>
      <c r="T4" s="291"/>
    </row>
    <row r="5" ht="19.5" customHeight="1" spans="1:20">
      <c r="A5" s="291" t="s">
        <v>122</v>
      </c>
      <c r="B5" s="291"/>
      <c r="C5" s="291"/>
      <c r="D5" s="291" t="s">
        <v>123</v>
      </c>
      <c r="E5" s="291" t="s">
        <v>129</v>
      </c>
      <c r="F5" s="291" t="s">
        <v>211</v>
      </c>
      <c r="G5" s="291" t="s">
        <v>212</v>
      </c>
      <c r="H5" s="291" t="s">
        <v>129</v>
      </c>
      <c r="I5" s="291" t="s">
        <v>179</v>
      </c>
      <c r="J5" s="291" t="s">
        <v>180</v>
      </c>
      <c r="K5" s="291" t="s">
        <v>129</v>
      </c>
      <c r="L5" s="291" t="s">
        <v>179</v>
      </c>
      <c r="M5" s="291"/>
      <c r="N5" s="291" t="s">
        <v>179</v>
      </c>
      <c r="O5" s="291" t="s">
        <v>180</v>
      </c>
      <c r="P5" s="291" t="s">
        <v>129</v>
      </c>
      <c r="Q5" s="291" t="s">
        <v>211</v>
      </c>
      <c r="R5" s="291" t="s">
        <v>212</v>
      </c>
      <c r="S5" s="291" t="s">
        <v>212</v>
      </c>
      <c r="T5" s="291"/>
    </row>
    <row r="6" ht="19.5" customHeight="1" spans="1:20">
      <c r="A6" s="291"/>
      <c r="B6" s="291"/>
      <c r="C6" s="291"/>
      <c r="D6" s="291"/>
      <c r="E6" s="291"/>
      <c r="F6" s="291"/>
      <c r="G6" s="291" t="s">
        <v>124</v>
      </c>
      <c r="H6" s="291"/>
      <c r="I6" s="291" t="s">
        <v>213</v>
      </c>
      <c r="J6" s="291" t="s">
        <v>124</v>
      </c>
      <c r="K6" s="291"/>
      <c r="L6" s="291" t="s">
        <v>124</v>
      </c>
      <c r="M6" s="291" t="s">
        <v>214</v>
      </c>
      <c r="N6" s="291" t="s">
        <v>213</v>
      </c>
      <c r="O6" s="291" t="s">
        <v>124</v>
      </c>
      <c r="P6" s="291"/>
      <c r="Q6" s="291"/>
      <c r="R6" s="291" t="s">
        <v>124</v>
      </c>
      <c r="S6" s="291" t="s">
        <v>215</v>
      </c>
      <c r="T6" s="291" t="s">
        <v>216</v>
      </c>
    </row>
    <row r="7" ht="19.5" customHeight="1" spans="1:20">
      <c r="A7" s="291"/>
      <c r="B7" s="291"/>
      <c r="C7" s="291"/>
      <c r="D7" s="291"/>
      <c r="E7" s="291"/>
      <c r="F7" s="291"/>
      <c r="G7" s="291"/>
      <c r="H7" s="291"/>
      <c r="I7" s="291"/>
      <c r="J7" s="291"/>
      <c r="K7" s="291"/>
      <c r="L7" s="291"/>
      <c r="M7" s="291"/>
      <c r="N7" s="291"/>
      <c r="O7" s="291"/>
      <c r="P7" s="291"/>
      <c r="Q7" s="291"/>
      <c r="R7" s="291"/>
      <c r="S7" s="291"/>
      <c r="T7" s="291"/>
    </row>
    <row r="8" ht="19.5" customHeight="1" spans="1:20">
      <c r="A8" s="291" t="s">
        <v>126</v>
      </c>
      <c r="B8" s="291" t="s">
        <v>127</v>
      </c>
      <c r="C8" s="291" t="s">
        <v>128</v>
      </c>
      <c r="D8" s="291" t="s">
        <v>10</v>
      </c>
      <c r="E8" s="285" t="s">
        <v>11</v>
      </c>
      <c r="F8" s="285" t="s">
        <v>12</v>
      </c>
      <c r="G8" s="285" t="s">
        <v>20</v>
      </c>
      <c r="H8" s="285" t="s">
        <v>24</v>
      </c>
      <c r="I8" s="285" t="s">
        <v>28</v>
      </c>
      <c r="J8" s="285" t="s">
        <v>32</v>
      </c>
      <c r="K8" s="285" t="s">
        <v>36</v>
      </c>
      <c r="L8" s="285" t="s">
        <v>40</v>
      </c>
      <c r="M8" s="285" t="s">
        <v>43</v>
      </c>
      <c r="N8" s="285" t="s">
        <v>46</v>
      </c>
      <c r="O8" s="285" t="s">
        <v>49</v>
      </c>
      <c r="P8" s="285" t="s">
        <v>52</v>
      </c>
      <c r="Q8" s="285" t="s">
        <v>55</v>
      </c>
      <c r="R8" s="285" t="s">
        <v>58</v>
      </c>
      <c r="S8" s="285" t="s">
        <v>61</v>
      </c>
      <c r="T8" s="285" t="s">
        <v>64</v>
      </c>
    </row>
    <row r="9" ht="19.5" customHeight="1" spans="1:20">
      <c r="A9" s="291"/>
      <c r="B9" s="291"/>
      <c r="C9" s="291"/>
      <c r="D9" s="291" t="s">
        <v>129</v>
      </c>
      <c r="E9" s="288">
        <v>738650.09</v>
      </c>
      <c r="F9" s="288">
        <v>60453.39</v>
      </c>
      <c r="G9" s="288">
        <v>678196.7</v>
      </c>
      <c r="H9" s="288">
        <v>32820361.3</v>
      </c>
      <c r="I9" s="288">
        <v>28955799.46</v>
      </c>
      <c r="J9" s="288">
        <v>3864561.84</v>
      </c>
      <c r="K9" s="288">
        <v>33291648.67</v>
      </c>
      <c r="L9" s="288">
        <v>29013433.38</v>
      </c>
      <c r="M9" s="288">
        <v>28675441.6</v>
      </c>
      <c r="N9" s="288">
        <v>337991.78</v>
      </c>
      <c r="O9" s="288">
        <v>4278215.29</v>
      </c>
      <c r="P9" s="288">
        <v>267362.72</v>
      </c>
      <c r="Q9" s="288">
        <v>2819.47</v>
      </c>
      <c r="R9" s="288">
        <v>264543.25</v>
      </c>
      <c r="S9" s="288">
        <v>264543.25</v>
      </c>
      <c r="T9" s="288">
        <v>0</v>
      </c>
    </row>
    <row r="10" ht="19.5" customHeight="1" spans="1:20">
      <c r="A10" s="297" t="s">
        <v>130</v>
      </c>
      <c r="B10" s="297"/>
      <c r="C10" s="297"/>
      <c r="D10" s="297" t="s">
        <v>131</v>
      </c>
      <c r="E10" s="288">
        <v>738650.09</v>
      </c>
      <c r="F10" s="288">
        <v>60453.39</v>
      </c>
      <c r="G10" s="288">
        <v>678196.7</v>
      </c>
      <c r="H10" s="288">
        <v>24379590.23</v>
      </c>
      <c r="I10" s="288">
        <v>20515028.39</v>
      </c>
      <c r="J10" s="288">
        <v>3864561.84</v>
      </c>
      <c r="K10" s="288">
        <v>24850877.6</v>
      </c>
      <c r="L10" s="288">
        <v>20572662.31</v>
      </c>
      <c r="M10" s="288">
        <v>20249080.13</v>
      </c>
      <c r="N10" s="288">
        <v>323582.18</v>
      </c>
      <c r="O10" s="288">
        <v>4278215.29</v>
      </c>
      <c r="P10" s="288">
        <v>267362.72</v>
      </c>
      <c r="Q10" s="288">
        <v>2819.47</v>
      </c>
      <c r="R10" s="288">
        <v>264543.25</v>
      </c>
      <c r="S10" s="288">
        <v>264543.25</v>
      </c>
      <c r="T10" s="288">
        <v>0</v>
      </c>
    </row>
    <row r="11" ht="19.5" customHeight="1" spans="1:20">
      <c r="A11" s="297" t="s">
        <v>132</v>
      </c>
      <c r="B11" s="297"/>
      <c r="C11" s="297"/>
      <c r="D11" s="297" t="s">
        <v>133</v>
      </c>
      <c r="E11" s="288">
        <v>628108.88</v>
      </c>
      <c r="F11" s="288">
        <v>60453.39</v>
      </c>
      <c r="G11" s="288">
        <v>567655.49</v>
      </c>
      <c r="H11" s="288">
        <v>24138106.43</v>
      </c>
      <c r="I11" s="288">
        <v>20515028.39</v>
      </c>
      <c r="J11" s="288">
        <v>3623078.04</v>
      </c>
      <c r="K11" s="288">
        <v>24602016.59</v>
      </c>
      <c r="L11" s="288">
        <v>20572662.31</v>
      </c>
      <c r="M11" s="288">
        <v>20249080.13</v>
      </c>
      <c r="N11" s="288">
        <v>323582.18</v>
      </c>
      <c r="O11" s="288">
        <v>4029354.28</v>
      </c>
      <c r="P11" s="288">
        <v>164198.72</v>
      </c>
      <c r="Q11" s="288">
        <v>2819.47</v>
      </c>
      <c r="R11" s="288">
        <v>161379.25</v>
      </c>
      <c r="S11" s="288">
        <v>161379.25</v>
      </c>
      <c r="T11" s="288">
        <v>0</v>
      </c>
    </row>
    <row r="12" ht="19.5" customHeight="1" spans="1:20">
      <c r="A12" s="297" t="s">
        <v>134</v>
      </c>
      <c r="B12" s="297"/>
      <c r="C12" s="297"/>
      <c r="D12" s="297" t="s">
        <v>135</v>
      </c>
      <c r="E12" s="288">
        <v>33983</v>
      </c>
      <c r="F12" s="288">
        <v>0</v>
      </c>
      <c r="G12" s="288">
        <v>33983</v>
      </c>
      <c r="H12" s="288">
        <v>68709</v>
      </c>
      <c r="I12" s="288">
        <v>3016</v>
      </c>
      <c r="J12" s="288">
        <v>65693</v>
      </c>
      <c r="K12" s="288">
        <v>101959</v>
      </c>
      <c r="L12" s="288">
        <v>3016</v>
      </c>
      <c r="M12" s="288">
        <v>0</v>
      </c>
      <c r="N12" s="288">
        <v>3016</v>
      </c>
      <c r="O12" s="288">
        <v>98943</v>
      </c>
      <c r="P12" s="288">
        <v>733</v>
      </c>
      <c r="Q12" s="288">
        <v>0</v>
      </c>
      <c r="R12" s="288">
        <v>733</v>
      </c>
      <c r="S12" s="288">
        <v>733</v>
      </c>
      <c r="T12" s="288">
        <v>0</v>
      </c>
    </row>
    <row r="13" ht="19.5" customHeight="1" spans="1:20">
      <c r="A13" s="297" t="s">
        <v>136</v>
      </c>
      <c r="B13" s="297"/>
      <c r="C13" s="297"/>
      <c r="D13" s="297" t="s">
        <v>137</v>
      </c>
      <c r="E13" s="288">
        <v>594125.88</v>
      </c>
      <c r="F13" s="288">
        <v>60453.39</v>
      </c>
      <c r="G13" s="288">
        <v>533672.49</v>
      </c>
      <c r="H13" s="288">
        <v>24069397.43</v>
      </c>
      <c r="I13" s="288">
        <v>20512012.39</v>
      </c>
      <c r="J13" s="288">
        <v>3557385.04</v>
      </c>
      <c r="K13" s="288">
        <v>24500057.59</v>
      </c>
      <c r="L13" s="288">
        <v>20569646.31</v>
      </c>
      <c r="M13" s="288">
        <v>20249080.13</v>
      </c>
      <c r="N13" s="288">
        <v>320566.18</v>
      </c>
      <c r="O13" s="288">
        <v>3930411.28</v>
      </c>
      <c r="P13" s="288">
        <v>163465.72</v>
      </c>
      <c r="Q13" s="288">
        <v>2819.47</v>
      </c>
      <c r="R13" s="288">
        <v>160646.25</v>
      </c>
      <c r="S13" s="288">
        <v>160646.25</v>
      </c>
      <c r="T13" s="288">
        <v>0</v>
      </c>
    </row>
    <row r="14" ht="19.5" customHeight="1" spans="1:20">
      <c r="A14" s="297" t="s">
        <v>138</v>
      </c>
      <c r="B14" s="297"/>
      <c r="C14" s="297"/>
      <c r="D14" s="297" t="s">
        <v>139</v>
      </c>
      <c r="E14" s="288">
        <v>82587</v>
      </c>
      <c r="F14" s="288">
        <v>0</v>
      </c>
      <c r="G14" s="288">
        <v>82587</v>
      </c>
      <c r="H14" s="288">
        <v>97483.8</v>
      </c>
      <c r="I14" s="288"/>
      <c r="J14" s="288">
        <v>97483.8</v>
      </c>
      <c r="K14" s="288">
        <v>76906.8</v>
      </c>
      <c r="L14" s="288"/>
      <c r="M14" s="288"/>
      <c r="N14" s="288"/>
      <c r="O14" s="288">
        <v>76906.8</v>
      </c>
      <c r="P14" s="288">
        <v>103164</v>
      </c>
      <c r="Q14" s="288">
        <v>0</v>
      </c>
      <c r="R14" s="288">
        <v>103164</v>
      </c>
      <c r="S14" s="288">
        <v>103164</v>
      </c>
      <c r="T14" s="288">
        <v>0</v>
      </c>
    </row>
    <row r="15" ht="19.5" customHeight="1" spans="1:20">
      <c r="A15" s="297" t="s">
        <v>140</v>
      </c>
      <c r="B15" s="297"/>
      <c r="C15" s="297"/>
      <c r="D15" s="297" t="s">
        <v>141</v>
      </c>
      <c r="E15" s="288">
        <v>82587</v>
      </c>
      <c r="F15" s="288">
        <v>0</v>
      </c>
      <c r="G15" s="288">
        <v>82587</v>
      </c>
      <c r="H15" s="288">
        <v>97483.8</v>
      </c>
      <c r="I15" s="288"/>
      <c r="J15" s="288">
        <v>97483.8</v>
      </c>
      <c r="K15" s="288">
        <v>76906.8</v>
      </c>
      <c r="L15" s="288"/>
      <c r="M15" s="288"/>
      <c r="N15" s="288"/>
      <c r="O15" s="288">
        <v>76906.8</v>
      </c>
      <c r="P15" s="288">
        <v>103164</v>
      </c>
      <c r="Q15" s="288">
        <v>0</v>
      </c>
      <c r="R15" s="288">
        <v>103164</v>
      </c>
      <c r="S15" s="288">
        <v>103164</v>
      </c>
      <c r="T15" s="288">
        <v>0</v>
      </c>
    </row>
    <row r="16" ht="19.5" customHeight="1" spans="1:20">
      <c r="A16" s="297" t="s">
        <v>142</v>
      </c>
      <c r="B16" s="297"/>
      <c r="C16" s="297"/>
      <c r="D16" s="297" t="s">
        <v>143</v>
      </c>
      <c r="E16" s="288">
        <v>27954.21</v>
      </c>
      <c r="F16" s="288">
        <v>0</v>
      </c>
      <c r="G16" s="288">
        <v>27954.21</v>
      </c>
      <c r="H16" s="288">
        <v>144000</v>
      </c>
      <c r="I16" s="288"/>
      <c r="J16" s="288">
        <v>144000</v>
      </c>
      <c r="K16" s="288">
        <v>171954.21</v>
      </c>
      <c r="L16" s="288"/>
      <c r="M16" s="288"/>
      <c r="N16" s="288"/>
      <c r="O16" s="288">
        <v>171954.21</v>
      </c>
      <c r="P16" s="288">
        <v>0</v>
      </c>
      <c r="Q16" s="288">
        <v>0</v>
      </c>
      <c r="R16" s="288">
        <v>0</v>
      </c>
      <c r="S16" s="288">
        <v>0</v>
      </c>
      <c r="T16" s="288">
        <v>0</v>
      </c>
    </row>
    <row r="17" ht="19.5" customHeight="1" spans="1:20">
      <c r="A17" s="297" t="s">
        <v>144</v>
      </c>
      <c r="B17" s="297"/>
      <c r="C17" s="297"/>
      <c r="D17" s="297" t="s">
        <v>145</v>
      </c>
      <c r="E17" s="288">
        <v>27954.21</v>
      </c>
      <c r="F17" s="288">
        <v>0</v>
      </c>
      <c r="G17" s="288">
        <v>27954.21</v>
      </c>
      <c r="H17" s="288">
        <v>144000</v>
      </c>
      <c r="I17" s="288"/>
      <c r="J17" s="288">
        <v>144000</v>
      </c>
      <c r="K17" s="288">
        <v>171954.21</v>
      </c>
      <c r="L17" s="288"/>
      <c r="M17" s="288"/>
      <c r="N17" s="288"/>
      <c r="O17" s="288">
        <v>171954.21</v>
      </c>
      <c r="P17" s="288">
        <v>0</v>
      </c>
      <c r="Q17" s="288">
        <v>0</v>
      </c>
      <c r="R17" s="288">
        <v>0</v>
      </c>
      <c r="S17" s="288">
        <v>0</v>
      </c>
      <c r="T17" s="288">
        <v>0</v>
      </c>
    </row>
    <row r="18" ht="19.5" customHeight="1" spans="1:20">
      <c r="A18" s="297" t="s">
        <v>146</v>
      </c>
      <c r="B18" s="297"/>
      <c r="C18" s="297"/>
      <c r="D18" s="297" t="s">
        <v>147</v>
      </c>
      <c r="E18" s="288">
        <v>0</v>
      </c>
      <c r="F18" s="288">
        <v>0</v>
      </c>
      <c r="G18" s="288">
        <v>0</v>
      </c>
      <c r="H18" s="288">
        <v>4757296.63</v>
      </c>
      <c r="I18" s="288">
        <v>4757296.63</v>
      </c>
      <c r="J18" s="288"/>
      <c r="K18" s="288">
        <v>4757296.63</v>
      </c>
      <c r="L18" s="288">
        <v>4757296.63</v>
      </c>
      <c r="M18" s="288">
        <v>4742887.03</v>
      </c>
      <c r="N18" s="288">
        <v>14409.6</v>
      </c>
      <c r="O18" s="288"/>
      <c r="P18" s="288">
        <v>0</v>
      </c>
      <c r="Q18" s="288">
        <v>0</v>
      </c>
      <c r="R18" s="288">
        <v>0</v>
      </c>
      <c r="S18" s="288">
        <v>0</v>
      </c>
      <c r="T18" s="288">
        <v>0</v>
      </c>
    </row>
    <row r="19" ht="19.5" customHeight="1" spans="1:20">
      <c r="A19" s="297" t="s">
        <v>148</v>
      </c>
      <c r="B19" s="297"/>
      <c r="C19" s="297"/>
      <c r="D19" s="297" t="s">
        <v>149</v>
      </c>
      <c r="E19" s="288">
        <v>0</v>
      </c>
      <c r="F19" s="288">
        <v>0</v>
      </c>
      <c r="G19" s="288">
        <v>0</v>
      </c>
      <c r="H19" s="288">
        <v>4620157.07</v>
      </c>
      <c r="I19" s="288">
        <v>4620157.07</v>
      </c>
      <c r="J19" s="288"/>
      <c r="K19" s="288">
        <v>4620157.07</v>
      </c>
      <c r="L19" s="288">
        <v>4620157.07</v>
      </c>
      <c r="M19" s="288">
        <v>4605747.47</v>
      </c>
      <c r="N19" s="288">
        <v>14409.6</v>
      </c>
      <c r="O19" s="288"/>
      <c r="P19" s="288">
        <v>0</v>
      </c>
      <c r="Q19" s="288">
        <v>0</v>
      </c>
      <c r="R19" s="288">
        <v>0</v>
      </c>
      <c r="S19" s="288">
        <v>0</v>
      </c>
      <c r="T19" s="288">
        <v>0</v>
      </c>
    </row>
    <row r="20" ht="19.5" customHeight="1" spans="1:20">
      <c r="A20" s="297" t="s">
        <v>150</v>
      </c>
      <c r="B20" s="297"/>
      <c r="C20" s="297"/>
      <c r="D20" s="297" t="s">
        <v>151</v>
      </c>
      <c r="E20" s="288">
        <v>0</v>
      </c>
      <c r="F20" s="288">
        <v>0</v>
      </c>
      <c r="G20" s="288">
        <v>0</v>
      </c>
      <c r="H20" s="288">
        <v>1701714.1</v>
      </c>
      <c r="I20" s="288">
        <v>1701714.1</v>
      </c>
      <c r="J20" s="288"/>
      <c r="K20" s="288">
        <v>1701714.1</v>
      </c>
      <c r="L20" s="288">
        <v>1701714.1</v>
      </c>
      <c r="M20" s="288">
        <v>1687304.5</v>
      </c>
      <c r="N20" s="288">
        <v>14409.6</v>
      </c>
      <c r="O20" s="288"/>
      <c r="P20" s="288">
        <v>0</v>
      </c>
      <c r="Q20" s="288">
        <v>0</v>
      </c>
      <c r="R20" s="288">
        <v>0</v>
      </c>
      <c r="S20" s="288">
        <v>0</v>
      </c>
      <c r="T20" s="288">
        <v>0</v>
      </c>
    </row>
    <row r="21" ht="19.5" customHeight="1" spans="1:20">
      <c r="A21" s="297" t="s">
        <v>152</v>
      </c>
      <c r="B21" s="297"/>
      <c r="C21" s="297"/>
      <c r="D21" s="297" t="s">
        <v>153</v>
      </c>
      <c r="E21" s="288">
        <v>0</v>
      </c>
      <c r="F21" s="288">
        <v>0</v>
      </c>
      <c r="G21" s="288">
        <v>0</v>
      </c>
      <c r="H21" s="288">
        <v>2789471.84</v>
      </c>
      <c r="I21" s="288">
        <v>2789471.84</v>
      </c>
      <c r="J21" s="288"/>
      <c r="K21" s="288">
        <v>2789471.84</v>
      </c>
      <c r="L21" s="288">
        <v>2789471.84</v>
      </c>
      <c r="M21" s="288">
        <v>2789471.84</v>
      </c>
      <c r="N21" s="288">
        <v>0</v>
      </c>
      <c r="O21" s="288"/>
      <c r="P21" s="288">
        <v>0</v>
      </c>
      <c r="Q21" s="288">
        <v>0</v>
      </c>
      <c r="R21" s="288">
        <v>0</v>
      </c>
      <c r="S21" s="288">
        <v>0</v>
      </c>
      <c r="T21" s="288">
        <v>0</v>
      </c>
    </row>
    <row r="22" ht="19.5" customHeight="1" spans="1:20">
      <c r="A22" s="297" t="s">
        <v>154</v>
      </c>
      <c r="B22" s="297"/>
      <c r="C22" s="297"/>
      <c r="D22" s="297" t="s">
        <v>155</v>
      </c>
      <c r="E22" s="288">
        <v>0</v>
      </c>
      <c r="F22" s="288">
        <v>0</v>
      </c>
      <c r="G22" s="288">
        <v>0</v>
      </c>
      <c r="H22" s="288">
        <v>128971.13</v>
      </c>
      <c r="I22" s="288">
        <v>128971.13</v>
      </c>
      <c r="J22" s="288"/>
      <c r="K22" s="288">
        <v>128971.13</v>
      </c>
      <c r="L22" s="288">
        <v>128971.13</v>
      </c>
      <c r="M22" s="288">
        <v>128971.13</v>
      </c>
      <c r="N22" s="288">
        <v>0</v>
      </c>
      <c r="O22" s="288"/>
      <c r="P22" s="288">
        <v>0</v>
      </c>
      <c r="Q22" s="288">
        <v>0</v>
      </c>
      <c r="R22" s="288">
        <v>0</v>
      </c>
      <c r="S22" s="288">
        <v>0</v>
      </c>
      <c r="T22" s="288">
        <v>0</v>
      </c>
    </row>
    <row r="23" ht="19.5" customHeight="1" spans="1:20">
      <c r="A23" s="297" t="s">
        <v>156</v>
      </c>
      <c r="B23" s="297"/>
      <c r="C23" s="297"/>
      <c r="D23" s="297" t="s">
        <v>157</v>
      </c>
      <c r="E23" s="288"/>
      <c r="F23" s="288"/>
      <c r="G23" s="288"/>
      <c r="H23" s="288">
        <v>137139.56</v>
      </c>
      <c r="I23" s="288">
        <v>137139.56</v>
      </c>
      <c r="J23" s="288"/>
      <c r="K23" s="288">
        <v>137139.56</v>
      </c>
      <c r="L23" s="288">
        <v>137139.56</v>
      </c>
      <c r="M23" s="288">
        <v>137139.56</v>
      </c>
      <c r="N23" s="288">
        <v>0</v>
      </c>
      <c r="O23" s="288"/>
      <c r="P23" s="288">
        <v>0</v>
      </c>
      <c r="Q23" s="288">
        <v>0</v>
      </c>
      <c r="R23" s="288">
        <v>0</v>
      </c>
      <c r="S23" s="288">
        <v>0</v>
      </c>
      <c r="T23" s="288">
        <v>0</v>
      </c>
    </row>
    <row r="24" ht="19.5" customHeight="1" spans="1:20">
      <c r="A24" s="297" t="s">
        <v>158</v>
      </c>
      <c r="B24" s="297"/>
      <c r="C24" s="297"/>
      <c r="D24" s="297" t="s">
        <v>159</v>
      </c>
      <c r="E24" s="288"/>
      <c r="F24" s="288"/>
      <c r="G24" s="288"/>
      <c r="H24" s="288">
        <v>137139.56</v>
      </c>
      <c r="I24" s="288">
        <v>137139.56</v>
      </c>
      <c r="J24" s="288"/>
      <c r="K24" s="288">
        <v>137139.56</v>
      </c>
      <c r="L24" s="288">
        <v>137139.56</v>
      </c>
      <c r="M24" s="288">
        <v>137139.56</v>
      </c>
      <c r="N24" s="288">
        <v>0</v>
      </c>
      <c r="O24" s="288"/>
      <c r="P24" s="288">
        <v>0</v>
      </c>
      <c r="Q24" s="288">
        <v>0</v>
      </c>
      <c r="R24" s="288">
        <v>0</v>
      </c>
      <c r="S24" s="288">
        <v>0</v>
      </c>
      <c r="T24" s="288">
        <v>0</v>
      </c>
    </row>
    <row r="25" ht="19.5" customHeight="1" spans="1:20">
      <c r="A25" s="297" t="s">
        <v>160</v>
      </c>
      <c r="B25" s="297"/>
      <c r="C25" s="297"/>
      <c r="D25" s="297" t="s">
        <v>161</v>
      </c>
      <c r="E25" s="288">
        <v>0</v>
      </c>
      <c r="F25" s="288">
        <v>0</v>
      </c>
      <c r="G25" s="288">
        <v>0</v>
      </c>
      <c r="H25" s="288">
        <v>1868296.44</v>
      </c>
      <c r="I25" s="288">
        <v>1868296.44</v>
      </c>
      <c r="J25" s="288"/>
      <c r="K25" s="288">
        <v>1868296.44</v>
      </c>
      <c r="L25" s="288">
        <v>1868296.44</v>
      </c>
      <c r="M25" s="288">
        <v>1868296.44</v>
      </c>
      <c r="N25" s="288">
        <v>0</v>
      </c>
      <c r="O25" s="288"/>
      <c r="P25" s="288">
        <v>0</v>
      </c>
      <c r="Q25" s="288">
        <v>0</v>
      </c>
      <c r="R25" s="288">
        <v>0</v>
      </c>
      <c r="S25" s="288">
        <v>0</v>
      </c>
      <c r="T25" s="288">
        <v>0</v>
      </c>
    </row>
    <row r="26" ht="19.5" customHeight="1" spans="1:20">
      <c r="A26" s="297" t="s">
        <v>162</v>
      </c>
      <c r="B26" s="297"/>
      <c r="C26" s="297"/>
      <c r="D26" s="297" t="s">
        <v>163</v>
      </c>
      <c r="E26" s="288">
        <v>0</v>
      </c>
      <c r="F26" s="288">
        <v>0</v>
      </c>
      <c r="G26" s="288">
        <v>0</v>
      </c>
      <c r="H26" s="288">
        <v>1868296.44</v>
      </c>
      <c r="I26" s="288">
        <v>1868296.44</v>
      </c>
      <c r="J26" s="288"/>
      <c r="K26" s="288">
        <v>1868296.44</v>
      </c>
      <c r="L26" s="288">
        <v>1868296.44</v>
      </c>
      <c r="M26" s="288">
        <v>1868296.44</v>
      </c>
      <c r="N26" s="288">
        <v>0</v>
      </c>
      <c r="O26" s="288"/>
      <c r="P26" s="288">
        <v>0</v>
      </c>
      <c r="Q26" s="288">
        <v>0</v>
      </c>
      <c r="R26" s="288">
        <v>0</v>
      </c>
      <c r="S26" s="288">
        <v>0</v>
      </c>
      <c r="T26" s="288">
        <v>0</v>
      </c>
    </row>
    <row r="27" ht="19.5" customHeight="1" spans="1:20">
      <c r="A27" s="297" t="s">
        <v>164</v>
      </c>
      <c r="B27" s="297"/>
      <c r="C27" s="297"/>
      <c r="D27" s="297" t="s">
        <v>165</v>
      </c>
      <c r="E27" s="288">
        <v>0</v>
      </c>
      <c r="F27" s="288">
        <v>0</v>
      </c>
      <c r="G27" s="288">
        <v>0</v>
      </c>
      <c r="H27" s="288">
        <v>966114.63</v>
      </c>
      <c r="I27" s="288">
        <v>966114.63</v>
      </c>
      <c r="J27" s="288"/>
      <c r="K27" s="288">
        <v>966114.63</v>
      </c>
      <c r="L27" s="288">
        <v>966114.63</v>
      </c>
      <c r="M27" s="288">
        <v>966114.63</v>
      </c>
      <c r="N27" s="288">
        <v>0</v>
      </c>
      <c r="O27" s="288"/>
      <c r="P27" s="288">
        <v>0</v>
      </c>
      <c r="Q27" s="288">
        <v>0</v>
      </c>
      <c r="R27" s="288">
        <v>0</v>
      </c>
      <c r="S27" s="288">
        <v>0</v>
      </c>
      <c r="T27" s="288">
        <v>0</v>
      </c>
    </row>
    <row r="28" ht="19.5" customHeight="1" spans="1:20">
      <c r="A28" s="297" t="s">
        <v>166</v>
      </c>
      <c r="B28" s="297"/>
      <c r="C28" s="297"/>
      <c r="D28" s="297" t="s">
        <v>167</v>
      </c>
      <c r="E28" s="288">
        <v>0</v>
      </c>
      <c r="F28" s="288">
        <v>0</v>
      </c>
      <c r="G28" s="288">
        <v>0</v>
      </c>
      <c r="H28" s="288">
        <v>749629.12</v>
      </c>
      <c r="I28" s="288">
        <v>749629.12</v>
      </c>
      <c r="J28" s="288"/>
      <c r="K28" s="288">
        <v>749629.12</v>
      </c>
      <c r="L28" s="288">
        <v>749629.12</v>
      </c>
      <c r="M28" s="288">
        <v>749629.12</v>
      </c>
      <c r="N28" s="288">
        <v>0</v>
      </c>
      <c r="O28" s="288"/>
      <c r="P28" s="288">
        <v>0</v>
      </c>
      <c r="Q28" s="288">
        <v>0</v>
      </c>
      <c r="R28" s="288">
        <v>0</v>
      </c>
      <c r="S28" s="288">
        <v>0</v>
      </c>
      <c r="T28" s="288">
        <v>0</v>
      </c>
    </row>
    <row r="29" ht="19.5" customHeight="1" spans="1:20">
      <c r="A29" s="297" t="s">
        <v>168</v>
      </c>
      <c r="B29" s="297"/>
      <c r="C29" s="297"/>
      <c r="D29" s="297" t="s">
        <v>169</v>
      </c>
      <c r="E29" s="288"/>
      <c r="F29" s="288"/>
      <c r="G29" s="288"/>
      <c r="H29" s="288">
        <v>152552.69</v>
      </c>
      <c r="I29" s="288">
        <v>152552.69</v>
      </c>
      <c r="J29" s="288"/>
      <c r="K29" s="288">
        <v>152552.69</v>
      </c>
      <c r="L29" s="288">
        <v>152552.69</v>
      </c>
      <c r="M29" s="288">
        <v>152552.69</v>
      </c>
      <c r="N29" s="288">
        <v>0</v>
      </c>
      <c r="O29" s="288"/>
      <c r="P29" s="288">
        <v>0</v>
      </c>
      <c r="Q29" s="288">
        <v>0</v>
      </c>
      <c r="R29" s="288">
        <v>0</v>
      </c>
      <c r="S29" s="288">
        <v>0</v>
      </c>
      <c r="T29" s="288">
        <v>0</v>
      </c>
    </row>
    <row r="30" ht="19.5" customHeight="1" spans="1:20">
      <c r="A30" s="297" t="s">
        <v>170</v>
      </c>
      <c r="B30" s="297"/>
      <c r="C30" s="297"/>
      <c r="D30" s="297" t="s">
        <v>171</v>
      </c>
      <c r="E30" s="288">
        <v>0</v>
      </c>
      <c r="F30" s="288">
        <v>0</v>
      </c>
      <c r="G30" s="288">
        <v>0</v>
      </c>
      <c r="H30" s="288">
        <v>1815178</v>
      </c>
      <c r="I30" s="288">
        <v>1815178</v>
      </c>
      <c r="J30" s="288"/>
      <c r="K30" s="288">
        <v>1815178</v>
      </c>
      <c r="L30" s="288">
        <v>1815178</v>
      </c>
      <c r="M30" s="288">
        <v>1815178</v>
      </c>
      <c r="N30" s="288">
        <v>0</v>
      </c>
      <c r="O30" s="288"/>
      <c r="P30" s="288">
        <v>0</v>
      </c>
      <c r="Q30" s="288">
        <v>0</v>
      </c>
      <c r="R30" s="288">
        <v>0</v>
      </c>
      <c r="S30" s="288">
        <v>0</v>
      </c>
      <c r="T30" s="288">
        <v>0</v>
      </c>
    </row>
    <row r="31" ht="19.5" customHeight="1" spans="1:20">
      <c r="A31" s="297" t="s">
        <v>172</v>
      </c>
      <c r="B31" s="297"/>
      <c r="C31" s="297"/>
      <c r="D31" s="297" t="s">
        <v>173</v>
      </c>
      <c r="E31" s="288">
        <v>0</v>
      </c>
      <c r="F31" s="288">
        <v>0</v>
      </c>
      <c r="G31" s="288">
        <v>0</v>
      </c>
      <c r="H31" s="288">
        <v>1815178</v>
      </c>
      <c r="I31" s="288">
        <v>1815178</v>
      </c>
      <c r="J31" s="288"/>
      <c r="K31" s="288">
        <v>1815178</v>
      </c>
      <c r="L31" s="288">
        <v>1815178</v>
      </c>
      <c r="M31" s="288">
        <v>1815178</v>
      </c>
      <c r="N31" s="288">
        <v>0</v>
      </c>
      <c r="O31" s="288"/>
      <c r="P31" s="288">
        <v>0</v>
      </c>
      <c r="Q31" s="288">
        <v>0</v>
      </c>
      <c r="R31" s="288">
        <v>0</v>
      </c>
      <c r="S31" s="288">
        <v>0</v>
      </c>
      <c r="T31" s="288">
        <v>0</v>
      </c>
    </row>
    <row r="32" ht="19.5" customHeight="1" spans="1:20">
      <c r="A32" s="297" t="s">
        <v>174</v>
      </c>
      <c r="B32" s="297"/>
      <c r="C32" s="297"/>
      <c r="D32" s="297" t="s">
        <v>175</v>
      </c>
      <c r="E32" s="288">
        <v>0</v>
      </c>
      <c r="F32" s="288">
        <v>0</v>
      </c>
      <c r="G32" s="288">
        <v>0</v>
      </c>
      <c r="H32" s="288">
        <v>1815178</v>
      </c>
      <c r="I32" s="288">
        <v>1815178</v>
      </c>
      <c r="J32" s="288"/>
      <c r="K32" s="288">
        <v>1815178</v>
      </c>
      <c r="L32" s="288">
        <v>1815178</v>
      </c>
      <c r="M32" s="288">
        <v>1815178</v>
      </c>
      <c r="N32" s="288">
        <v>0</v>
      </c>
      <c r="O32" s="288"/>
      <c r="P32" s="288">
        <v>0</v>
      </c>
      <c r="Q32" s="288">
        <v>0</v>
      </c>
      <c r="R32" s="288">
        <v>0</v>
      </c>
      <c r="S32" s="288">
        <v>0</v>
      </c>
      <c r="T32" s="288">
        <v>0</v>
      </c>
    </row>
    <row r="33" ht="19.5" customHeight="1" spans="1:20">
      <c r="A33" s="297" t="s">
        <v>217</v>
      </c>
      <c r="B33" s="297"/>
      <c r="C33" s="297"/>
      <c r="D33" s="297"/>
      <c r="E33" s="297"/>
      <c r="F33" s="297"/>
      <c r="G33" s="297"/>
      <c r="H33" s="297"/>
      <c r="I33" s="297"/>
      <c r="J33" s="297"/>
      <c r="K33" s="297"/>
      <c r="L33" s="297"/>
      <c r="M33" s="297"/>
      <c r="N33" s="297"/>
      <c r="O33" s="297"/>
      <c r="P33" s="297"/>
      <c r="Q33" s="297"/>
      <c r="R33" s="297"/>
      <c r="S33" s="297"/>
      <c r="T33" s="297"/>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296" t="s">
        <v>218</v>
      </c>
    </row>
    <row r="2" spans="9:9">
      <c r="I2" s="299" t="s">
        <v>219</v>
      </c>
    </row>
    <row r="3" spans="1:9">
      <c r="A3" s="299" t="s">
        <v>2</v>
      </c>
      <c r="I3" s="299" t="s">
        <v>3</v>
      </c>
    </row>
    <row r="4" ht="19.5" customHeight="1" spans="1:9">
      <c r="A4" s="291" t="s">
        <v>214</v>
      </c>
      <c r="B4" s="291"/>
      <c r="C4" s="291"/>
      <c r="D4" s="291" t="s">
        <v>213</v>
      </c>
      <c r="E4" s="291"/>
      <c r="F4" s="291"/>
      <c r="G4" s="291"/>
      <c r="H4" s="291"/>
      <c r="I4" s="291"/>
    </row>
    <row r="5" ht="19.5" customHeight="1" spans="1:9">
      <c r="A5" s="291" t="s">
        <v>220</v>
      </c>
      <c r="B5" s="291" t="s">
        <v>123</v>
      </c>
      <c r="C5" s="291" t="s">
        <v>8</v>
      </c>
      <c r="D5" s="291" t="s">
        <v>220</v>
      </c>
      <c r="E5" s="291" t="s">
        <v>123</v>
      </c>
      <c r="F5" s="291" t="s">
        <v>8</v>
      </c>
      <c r="G5" s="291" t="s">
        <v>220</v>
      </c>
      <c r="H5" s="291" t="s">
        <v>123</v>
      </c>
      <c r="I5" s="291" t="s">
        <v>8</v>
      </c>
    </row>
    <row r="6" ht="19.5" customHeight="1" spans="1:9">
      <c r="A6" s="291"/>
      <c r="B6" s="291"/>
      <c r="C6" s="291"/>
      <c r="D6" s="291"/>
      <c r="E6" s="291"/>
      <c r="F6" s="291"/>
      <c r="G6" s="291"/>
      <c r="H6" s="291"/>
      <c r="I6" s="291"/>
    </row>
    <row r="7" ht="19.5" customHeight="1" spans="1:9">
      <c r="A7" s="286" t="s">
        <v>221</v>
      </c>
      <c r="B7" s="286" t="s">
        <v>222</v>
      </c>
      <c r="C7" s="288">
        <v>26836173.54</v>
      </c>
      <c r="D7" s="286" t="s">
        <v>223</v>
      </c>
      <c r="E7" s="286" t="s">
        <v>224</v>
      </c>
      <c r="F7" s="288">
        <v>335141.78</v>
      </c>
      <c r="G7" s="286" t="s">
        <v>225</v>
      </c>
      <c r="H7" s="286" t="s">
        <v>226</v>
      </c>
      <c r="I7" s="288">
        <v>2850</v>
      </c>
    </row>
    <row r="8" ht="19.5" customHeight="1" spans="1:9">
      <c r="A8" s="286" t="s">
        <v>227</v>
      </c>
      <c r="B8" s="286" t="s">
        <v>228</v>
      </c>
      <c r="C8" s="288">
        <v>8214854</v>
      </c>
      <c r="D8" s="286" t="s">
        <v>229</v>
      </c>
      <c r="E8" s="286" t="s">
        <v>230</v>
      </c>
      <c r="F8" s="288">
        <v>9634.5</v>
      </c>
      <c r="G8" s="286" t="s">
        <v>231</v>
      </c>
      <c r="H8" s="286" t="s">
        <v>232</v>
      </c>
      <c r="I8" s="288">
        <v>0</v>
      </c>
    </row>
    <row r="9" ht="19.5" customHeight="1" spans="1:9">
      <c r="A9" s="286" t="s">
        <v>233</v>
      </c>
      <c r="B9" s="286" t="s">
        <v>234</v>
      </c>
      <c r="C9" s="288">
        <v>1721835</v>
      </c>
      <c r="D9" s="286" t="s">
        <v>235</v>
      </c>
      <c r="E9" s="286" t="s">
        <v>236</v>
      </c>
      <c r="F9" s="288">
        <v>0</v>
      </c>
      <c r="G9" s="286" t="s">
        <v>237</v>
      </c>
      <c r="H9" s="286" t="s">
        <v>238</v>
      </c>
      <c r="I9" s="288">
        <v>2850</v>
      </c>
    </row>
    <row r="10" ht="19.5" customHeight="1" spans="1:9">
      <c r="A10" s="286" t="s">
        <v>239</v>
      </c>
      <c r="B10" s="286" t="s">
        <v>240</v>
      </c>
      <c r="C10" s="288">
        <v>0</v>
      </c>
      <c r="D10" s="286" t="s">
        <v>241</v>
      </c>
      <c r="E10" s="286" t="s">
        <v>242</v>
      </c>
      <c r="F10" s="288">
        <v>0</v>
      </c>
      <c r="G10" s="286" t="s">
        <v>243</v>
      </c>
      <c r="H10" s="286" t="s">
        <v>244</v>
      </c>
      <c r="I10" s="288">
        <v>0</v>
      </c>
    </row>
    <row r="11" ht="19.5" customHeight="1" spans="1:9">
      <c r="A11" s="286" t="s">
        <v>245</v>
      </c>
      <c r="B11" s="286" t="s">
        <v>246</v>
      </c>
      <c r="C11" s="288">
        <v>0</v>
      </c>
      <c r="D11" s="286" t="s">
        <v>247</v>
      </c>
      <c r="E11" s="286" t="s">
        <v>248</v>
      </c>
      <c r="F11" s="288">
        <v>0</v>
      </c>
      <c r="G11" s="286" t="s">
        <v>249</v>
      </c>
      <c r="H11" s="286" t="s">
        <v>250</v>
      </c>
      <c r="I11" s="288">
        <v>0</v>
      </c>
    </row>
    <row r="12" ht="19.5" customHeight="1" spans="1:9">
      <c r="A12" s="286" t="s">
        <v>251</v>
      </c>
      <c r="B12" s="286" t="s">
        <v>252</v>
      </c>
      <c r="C12" s="288">
        <v>9437159</v>
      </c>
      <c r="D12" s="286" t="s">
        <v>253</v>
      </c>
      <c r="E12" s="286" t="s">
        <v>254</v>
      </c>
      <c r="F12" s="288">
        <v>0</v>
      </c>
      <c r="G12" s="286" t="s">
        <v>255</v>
      </c>
      <c r="H12" s="286" t="s">
        <v>256</v>
      </c>
      <c r="I12" s="288">
        <v>0</v>
      </c>
    </row>
    <row r="13" ht="19.5" customHeight="1" spans="1:9">
      <c r="A13" s="286" t="s">
        <v>257</v>
      </c>
      <c r="B13" s="286" t="s">
        <v>258</v>
      </c>
      <c r="C13" s="288">
        <v>2789471.84</v>
      </c>
      <c r="D13" s="286" t="s">
        <v>259</v>
      </c>
      <c r="E13" s="286" t="s">
        <v>260</v>
      </c>
      <c r="F13" s="288">
        <v>0</v>
      </c>
      <c r="G13" s="286" t="s">
        <v>261</v>
      </c>
      <c r="H13" s="286" t="s">
        <v>262</v>
      </c>
      <c r="I13" s="288">
        <v>0</v>
      </c>
    </row>
    <row r="14" ht="19.5" customHeight="1" spans="1:9">
      <c r="A14" s="286" t="s">
        <v>263</v>
      </c>
      <c r="B14" s="286" t="s">
        <v>264</v>
      </c>
      <c r="C14" s="288">
        <v>128971.13</v>
      </c>
      <c r="D14" s="286" t="s">
        <v>265</v>
      </c>
      <c r="E14" s="286" t="s">
        <v>266</v>
      </c>
      <c r="F14" s="288">
        <v>0</v>
      </c>
      <c r="G14" s="286" t="s">
        <v>267</v>
      </c>
      <c r="H14" s="286" t="s">
        <v>268</v>
      </c>
      <c r="I14" s="288">
        <v>0</v>
      </c>
    </row>
    <row r="15" ht="19.5" customHeight="1" spans="1:9">
      <c r="A15" s="286" t="s">
        <v>269</v>
      </c>
      <c r="B15" s="286" t="s">
        <v>270</v>
      </c>
      <c r="C15" s="288">
        <v>966114.63</v>
      </c>
      <c r="D15" s="286" t="s">
        <v>271</v>
      </c>
      <c r="E15" s="286" t="s">
        <v>272</v>
      </c>
      <c r="F15" s="288">
        <v>0</v>
      </c>
      <c r="G15" s="286" t="s">
        <v>273</v>
      </c>
      <c r="H15" s="286" t="s">
        <v>274</v>
      </c>
      <c r="I15" s="288">
        <v>0</v>
      </c>
    </row>
    <row r="16" ht="19.5" customHeight="1" spans="1:9">
      <c r="A16" s="286" t="s">
        <v>275</v>
      </c>
      <c r="B16" s="286" t="s">
        <v>276</v>
      </c>
      <c r="C16" s="288">
        <v>749629.12</v>
      </c>
      <c r="D16" s="286" t="s">
        <v>277</v>
      </c>
      <c r="E16" s="286" t="s">
        <v>278</v>
      </c>
      <c r="F16" s="288">
        <v>0</v>
      </c>
      <c r="G16" s="286" t="s">
        <v>279</v>
      </c>
      <c r="H16" s="286" t="s">
        <v>280</v>
      </c>
      <c r="I16" s="288">
        <v>0</v>
      </c>
    </row>
    <row r="17" ht="19.5" customHeight="1" spans="1:9">
      <c r="A17" s="286" t="s">
        <v>281</v>
      </c>
      <c r="B17" s="286" t="s">
        <v>282</v>
      </c>
      <c r="C17" s="288">
        <v>272959.34</v>
      </c>
      <c r="D17" s="286" t="s">
        <v>283</v>
      </c>
      <c r="E17" s="286" t="s">
        <v>284</v>
      </c>
      <c r="F17" s="288">
        <v>0</v>
      </c>
      <c r="G17" s="286" t="s">
        <v>285</v>
      </c>
      <c r="H17" s="286" t="s">
        <v>286</v>
      </c>
      <c r="I17" s="288">
        <v>0</v>
      </c>
    </row>
    <row r="18" ht="19.5" customHeight="1" spans="1:9">
      <c r="A18" s="286" t="s">
        <v>287</v>
      </c>
      <c r="B18" s="286" t="s">
        <v>288</v>
      </c>
      <c r="C18" s="288">
        <v>1815178</v>
      </c>
      <c r="D18" s="286" t="s">
        <v>289</v>
      </c>
      <c r="E18" s="286" t="s">
        <v>290</v>
      </c>
      <c r="F18" s="288">
        <v>0</v>
      </c>
      <c r="G18" s="286" t="s">
        <v>291</v>
      </c>
      <c r="H18" s="286" t="s">
        <v>292</v>
      </c>
      <c r="I18" s="288">
        <v>0</v>
      </c>
    </row>
    <row r="19" ht="19.5" customHeight="1" spans="1:9">
      <c r="A19" s="286" t="s">
        <v>293</v>
      </c>
      <c r="B19" s="286" t="s">
        <v>294</v>
      </c>
      <c r="C19" s="288">
        <v>0</v>
      </c>
      <c r="D19" s="286" t="s">
        <v>295</v>
      </c>
      <c r="E19" s="286" t="s">
        <v>296</v>
      </c>
      <c r="F19" s="288">
        <v>0</v>
      </c>
      <c r="G19" s="286" t="s">
        <v>297</v>
      </c>
      <c r="H19" s="286" t="s">
        <v>298</v>
      </c>
      <c r="I19" s="288">
        <v>0</v>
      </c>
    </row>
    <row r="20" ht="19.5" customHeight="1" spans="1:9">
      <c r="A20" s="286" t="s">
        <v>299</v>
      </c>
      <c r="B20" s="286" t="s">
        <v>300</v>
      </c>
      <c r="C20" s="288">
        <v>740001.48</v>
      </c>
      <c r="D20" s="286" t="s">
        <v>301</v>
      </c>
      <c r="E20" s="286" t="s">
        <v>302</v>
      </c>
      <c r="F20" s="288">
        <v>0</v>
      </c>
      <c r="G20" s="286" t="s">
        <v>303</v>
      </c>
      <c r="H20" s="286" t="s">
        <v>304</v>
      </c>
      <c r="I20" s="288">
        <v>0</v>
      </c>
    </row>
    <row r="21" ht="19.5" customHeight="1" spans="1:9">
      <c r="A21" s="286" t="s">
        <v>305</v>
      </c>
      <c r="B21" s="286" t="s">
        <v>306</v>
      </c>
      <c r="C21" s="288">
        <v>1839268.06</v>
      </c>
      <c r="D21" s="286" t="s">
        <v>307</v>
      </c>
      <c r="E21" s="286" t="s">
        <v>308</v>
      </c>
      <c r="F21" s="288">
        <v>0</v>
      </c>
      <c r="G21" s="286" t="s">
        <v>309</v>
      </c>
      <c r="H21" s="286" t="s">
        <v>310</v>
      </c>
      <c r="I21" s="288">
        <v>0</v>
      </c>
    </row>
    <row r="22" ht="19.5" customHeight="1" spans="1:9">
      <c r="A22" s="286" t="s">
        <v>311</v>
      </c>
      <c r="B22" s="286" t="s">
        <v>312</v>
      </c>
      <c r="C22" s="288">
        <v>0</v>
      </c>
      <c r="D22" s="286" t="s">
        <v>313</v>
      </c>
      <c r="E22" s="286" t="s">
        <v>314</v>
      </c>
      <c r="F22" s="288">
        <v>0</v>
      </c>
      <c r="G22" s="286" t="s">
        <v>315</v>
      </c>
      <c r="H22" s="286" t="s">
        <v>316</v>
      </c>
      <c r="I22" s="288">
        <v>0</v>
      </c>
    </row>
    <row r="23" ht="19.5" customHeight="1" spans="1:9">
      <c r="A23" s="286" t="s">
        <v>317</v>
      </c>
      <c r="B23" s="286" t="s">
        <v>318</v>
      </c>
      <c r="C23" s="288">
        <v>1687304.5</v>
      </c>
      <c r="D23" s="286" t="s">
        <v>319</v>
      </c>
      <c r="E23" s="286" t="s">
        <v>320</v>
      </c>
      <c r="F23" s="288">
        <v>0</v>
      </c>
      <c r="G23" s="286" t="s">
        <v>321</v>
      </c>
      <c r="H23" s="286" t="s">
        <v>322</v>
      </c>
      <c r="I23" s="288">
        <v>0</v>
      </c>
    </row>
    <row r="24" ht="19.5" customHeight="1" spans="1:9">
      <c r="A24" s="286" t="s">
        <v>323</v>
      </c>
      <c r="B24" s="286" t="s">
        <v>324</v>
      </c>
      <c r="C24" s="288">
        <v>0</v>
      </c>
      <c r="D24" s="286" t="s">
        <v>325</v>
      </c>
      <c r="E24" s="286" t="s">
        <v>326</v>
      </c>
      <c r="F24" s="288">
        <v>0</v>
      </c>
      <c r="G24" s="286" t="s">
        <v>327</v>
      </c>
      <c r="H24" s="286" t="s">
        <v>328</v>
      </c>
      <c r="I24" s="288">
        <v>0</v>
      </c>
    </row>
    <row r="25" ht="19.5" customHeight="1" spans="1:9">
      <c r="A25" s="286" t="s">
        <v>329</v>
      </c>
      <c r="B25" s="286" t="s">
        <v>330</v>
      </c>
      <c r="C25" s="288">
        <v>57165.8</v>
      </c>
      <c r="D25" s="286" t="s">
        <v>331</v>
      </c>
      <c r="E25" s="286" t="s">
        <v>332</v>
      </c>
      <c r="F25" s="288">
        <v>0</v>
      </c>
      <c r="G25" s="286" t="s">
        <v>333</v>
      </c>
      <c r="H25" s="286" t="s">
        <v>334</v>
      </c>
      <c r="I25" s="288">
        <v>0</v>
      </c>
    </row>
    <row r="26" ht="19.5" customHeight="1" spans="1:9">
      <c r="A26" s="286" t="s">
        <v>335</v>
      </c>
      <c r="B26" s="286" t="s">
        <v>336</v>
      </c>
      <c r="C26" s="288">
        <v>94797.76</v>
      </c>
      <c r="D26" s="286" t="s">
        <v>337</v>
      </c>
      <c r="E26" s="286" t="s">
        <v>338</v>
      </c>
      <c r="F26" s="288">
        <v>0</v>
      </c>
      <c r="G26" s="286" t="s">
        <v>339</v>
      </c>
      <c r="H26" s="286" t="s">
        <v>340</v>
      </c>
      <c r="I26" s="288">
        <v>0</v>
      </c>
    </row>
    <row r="27" ht="19.5" customHeight="1" spans="1:9">
      <c r="A27" s="286" t="s">
        <v>341</v>
      </c>
      <c r="B27" s="286" t="s">
        <v>342</v>
      </c>
      <c r="C27" s="288">
        <v>0</v>
      </c>
      <c r="D27" s="286" t="s">
        <v>343</v>
      </c>
      <c r="E27" s="286" t="s">
        <v>344</v>
      </c>
      <c r="F27" s="288">
        <v>57633.92</v>
      </c>
      <c r="G27" s="286" t="s">
        <v>345</v>
      </c>
      <c r="H27" s="286" t="s">
        <v>346</v>
      </c>
      <c r="I27" s="288">
        <v>0</v>
      </c>
    </row>
    <row r="28" ht="19.5" customHeight="1" spans="1:9">
      <c r="A28" s="286" t="s">
        <v>347</v>
      </c>
      <c r="B28" s="286" t="s">
        <v>348</v>
      </c>
      <c r="C28" s="288">
        <v>0</v>
      </c>
      <c r="D28" s="286" t="s">
        <v>349</v>
      </c>
      <c r="E28" s="286" t="s">
        <v>350</v>
      </c>
      <c r="F28" s="288">
        <v>0</v>
      </c>
      <c r="G28" s="286" t="s">
        <v>351</v>
      </c>
      <c r="H28" s="286" t="s">
        <v>352</v>
      </c>
      <c r="I28" s="288">
        <v>0</v>
      </c>
    </row>
    <row r="29" ht="19.5" customHeight="1" spans="1:9">
      <c r="A29" s="286" t="s">
        <v>353</v>
      </c>
      <c r="B29" s="286" t="s">
        <v>354</v>
      </c>
      <c r="C29" s="288">
        <v>0</v>
      </c>
      <c r="D29" s="286" t="s">
        <v>355</v>
      </c>
      <c r="E29" s="286" t="s">
        <v>356</v>
      </c>
      <c r="F29" s="288">
        <v>253463.76</v>
      </c>
      <c r="G29" s="286" t="s">
        <v>357</v>
      </c>
      <c r="H29" s="286" t="s">
        <v>358</v>
      </c>
      <c r="I29" s="288">
        <v>0</v>
      </c>
    </row>
    <row r="30" ht="19.5" customHeight="1" spans="1:9">
      <c r="A30" s="286" t="s">
        <v>359</v>
      </c>
      <c r="B30" s="286" t="s">
        <v>360</v>
      </c>
      <c r="C30" s="288">
        <v>0</v>
      </c>
      <c r="D30" s="286" t="s">
        <v>361</v>
      </c>
      <c r="E30" s="286" t="s">
        <v>362</v>
      </c>
      <c r="F30" s="288">
        <v>0</v>
      </c>
      <c r="G30" s="286" t="s">
        <v>363</v>
      </c>
      <c r="H30" s="286" t="s">
        <v>364</v>
      </c>
      <c r="I30" s="288">
        <v>0</v>
      </c>
    </row>
    <row r="31" ht="19.5" customHeight="1" spans="1:9">
      <c r="A31" s="286" t="s">
        <v>365</v>
      </c>
      <c r="B31" s="286" t="s">
        <v>366</v>
      </c>
      <c r="C31" s="288">
        <v>0</v>
      </c>
      <c r="D31" s="286" t="s">
        <v>367</v>
      </c>
      <c r="E31" s="286" t="s">
        <v>368</v>
      </c>
      <c r="F31" s="288">
        <v>0</v>
      </c>
      <c r="G31" s="286" t="s">
        <v>369</v>
      </c>
      <c r="H31" s="286" t="s">
        <v>370</v>
      </c>
      <c r="I31" s="288">
        <v>0</v>
      </c>
    </row>
    <row r="32" ht="19.5" customHeight="1" spans="1:9">
      <c r="A32" s="286" t="s">
        <v>371</v>
      </c>
      <c r="B32" s="286" t="s">
        <v>372</v>
      </c>
      <c r="C32" s="288">
        <v>0</v>
      </c>
      <c r="D32" s="286" t="s">
        <v>373</v>
      </c>
      <c r="E32" s="286" t="s">
        <v>374</v>
      </c>
      <c r="F32" s="288">
        <v>0</v>
      </c>
      <c r="G32" s="286" t="s">
        <v>375</v>
      </c>
      <c r="H32" s="286" t="s">
        <v>376</v>
      </c>
      <c r="I32" s="288">
        <v>0</v>
      </c>
    </row>
    <row r="33" ht="19.5" customHeight="1" spans="1:9">
      <c r="A33" s="286" t="s">
        <v>377</v>
      </c>
      <c r="B33" s="286" t="s">
        <v>378</v>
      </c>
      <c r="C33" s="288">
        <v>0</v>
      </c>
      <c r="D33" s="286" t="s">
        <v>379</v>
      </c>
      <c r="E33" s="286" t="s">
        <v>380</v>
      </c>
      <c r="F33" s="288">
        <v>0</v>
      </c>
      <c r="G33" s="286" t="s">
        <v>381</v>
      </c>
      <c r="H33" s="286" t="s">
        <v>382</v>
      </c>
      <c r="I33" s="288">
        <v>0</v>
      </c>
    </row>
    <row r="34" ht="19.5" customHeight="1" spans="1:9">
      <c r="A34" s="286"/>
      <c r="B34" s="286"/>
      <c r="C34" s="300"/>
      <c r="D34" s="286" t="s">
        <v>383</v>
      </c>
      <c r="E34" s="286" t="s">
        <v>384</v>
      </c>
      <c r="F34" s="288">
        <v>14409.6</v>
      </c>
      <c r="G34" s="286" t="s">
        <v>385</v>
      </c>
      <c r="H34" s="286" t="s">
        <v>386</v>
      </c>
      <c r="I34" s="288">
        <v>0</v>
      </c>
    </row>
    <row r="35" ht="19.5" customHeight="1" spans="1:9">
      <c r="A35" s="286"/>
      <c r="B35" s="286"/>
      <c r="C35" s="300"/>
      <c r="D35" s="286" t="s">
        <v>387</v>
      </c>
      <c r="E35" s="286" t="s">
        <v>388</v>
      </c>
      <c r="F35" s="288">
        <v>0</v>
      </c>
      <c r="G35" s="286" t="s">
        <v>389</v>
      </c>
      <c r="H35" s="286" t="s">
        <v>390</v>
      </c>
      <c r="I35" s="288">
        <v>0</v>
      </c>
    </row>
    <row r="36" ht="19.5" customHeight="1" spans="1:9">
      <c r="A36" s="286"/>
      <c r="B36" s="286"/>
      <c r="C36" s="300"/>
      <c r="D36" s="286" t="s">
        <v>391</v>
      </c>
      <c r="E36" s="286" t="s">
        <v>392</v>
      </c>
      <c r="F36" s="288">
        <v>0</v>
      </c>
      <c r="G36" s="286"/>
      <c r="H36" s="286"/>
      <c r="I36" s="300"/>
    </row>
    <row r="37" ht="19.5" customHeight="1" spans="1:9">
      <c r="A37" s="286"/>
      <c r="B37" s="286"/>
      <c r="C37" s="300"/>
      <c r="D37" s="286" t="s">
        <v>393</v>
      </c>
      <c r="E37" s="286" t="s">
        <v>394</v>
      </c>
      <c r="F37" s="288">
        <v>0</v>
      </c>
      <c r="G37" s="286"/>
      <c r="H37" s="286"/>
      <c r="I37" s="300"/>
    </row>
    <row r="38" ht="19.5" customHeight="1" spans="1:9">
      <c r="A38" s="286"/>
      <c r="B38" s="286"/>
      <c r="C38" s="300"/>
      <c r="D38" s="286" t="s">
        <v>395</v>
      </c>
      <c r="E38" s="286" t="s">
        <v>396</v>
      </c>
      <c r="F38" s="288">
        <v>0</v>
      </c>
      <c r="G38" s="286"/>
      <c r="H38" s="286"/>
      <c r="I38" s="300"/>
    </row>
    <row r="39" ht="19.5" customHeight="1" spans="1:9">
      <c r="A39" s="286"/>
      <c r="B39" s="286"/>
      <c r="C39" s="300"/>
      <c r="D39" s="286" t="s">
        <v>397</v>
      </c>
      <c r="E39" s="286" t="s">
        <v>398</v>
      </c>
      <c r="F39" s="288">
        <v>0</v>
      </c>
      <c r="G39" s="286"/>
      <c r="H39" s="286"/>
      <c r="I39" s="300"/>
    </row>
    <row r="40" ht="19.5" customHeight="1" spans="1:9">
      <c r="A40" s="285" t="s">
        <v>399</v>
      </c>
      <c r="B40" s="285"/>
      <c r="C40" s="288">
        <v>28675441.6</v>
      </c>
      <c r="D40" s="285" t="s">
        <v>400</v>
      </c>
      <c r="E40" s="285"/>
      <c r="F40" s="285"/>
      <c r="G40" s="285"/>
      <c r="H40" s="285"/>
      <c r="I40" s="288">
        <v>337991.78</v>
      </c>
    </row>
    <row r="41" ht="19.5" customHeight="1" spans="1:9">
      <c r="A41" s="297" t="s">
        <v>401</v>
      </c>
      <c r="B41" s="297"/>
      <c r="C41" s="297"/>
      <c r="D41" s="297"/>
      <c r="E41" s="297"/>
      <c r="F41" s="297"/>
      <c r="G41" s="297"/>
      <c r="H41" s="297"/>
      <c r="I41" s="29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298" t="s">
        <v>402</v>
      </c>
    </row>
    <row r="2" spans="12:12">
      <c r="L2" s="299" t="s">
        <v>403</v>
      </c>
    </row>
    <row r="3" spans="1:12">
      <c r="A3" s="299" t="s">
        <v>2</v>
      </c>
      <c r="L3" s="299" t="s">
        <v>3</v>
      </c>
    </row>
    <row r="4" ht="15" customHeight="1" spans="1:12">
      <c r="A4" s="285" t="s">
        <v>404</v>
      </c>
      <c r="B4" s="285"/>
      <c r="C4" s="285"/>
      <c r="D4" s="285"/>
      <c r="E4" s="285"/>
      <c r="F4" s="285"/>
      <c r="G4" s="285"/>
      <c r="H4" s="285"/>
      <c r="I4" s="285"/>
      <c r="J4" s="285"/>
      <c r="K4" s="285"/>
      <c r="L4" s="285"/>
    </row>
    <row r="5" ht="15" customHeight="1" spans="1:12">
      <c r="A5" s="285" t="s">
        <v>220</v>
      </c>
      <c r="B5" s="285" t="s">
        <v>123</v>
      </c>
      <c r="C5" s="285" t="s">
        <v>8</v>
      </c>
      <c r="D5" s="285" t="s">
        <v>220</v>
      </c>
      <c r="E5" s="285" t="s">
        <v>123</v>
      </c>
      <c r="F5" s="285" t="s">
        <v>8</v>
      </c>
      <c r="G5" s="285" t="s">
        <v>220</v>
      </c>
      <c r="H5" s="285" t="s">
        <v>123</v>
      </c>
      <c r="I5" s="285" t="s">
        <v>8</v>
      </c>
      <c r="J5" s="285" t="s">
        <v>220</v>
      </c>
      <c r="K5" s="285" t="s">
        <v>123</v>
      </c>
      <c r="L5" s="285" t="s">
        <v>8</v>
      </c>
    </row>
    <row r="6" ht="15" customHeight="1" spans="1:12">
      <c r="A6" s="286" t="s">
        <v>221</v>
      </c>
      <c r="B6" s="286" t="s">
        <v>222</v>
      </c>
      <c r="C6" s="288">
        <v>0</v>
      </c>
      <c r="D6" s="286" t="s">
        <v>223</v>
      </c>
      <c r="E6" s="286" t="s">
        <v>224</v>
      </c>
      <c r="F6" s="288">
        <v>1535276.37</v>
      </c>
      <c r="G6" s="286" t="s">
        <v>405</v>
      </c>
      <c r="H6" s="286" t="s">
        <v>406</v>
      </c>
      <c r="I6" s="288">
        <v>0</v>
      </c>
      <c r="J6" s="286" t="s">
        <v>407</v>
      </c>
      <c r="K6" s="286" t="s">
        <v>408</v>
      </c>
      <c r="L6" s="288">
        <v>0</v>
      </c>
    </row>
    <row r="7" ht="15" customHeight="1" spans="1:12">
      <c r="A7" s="286" t="s">
        <v>227</v>
      </c>
      <c r="B7" s="286" t="s">
        <v>228</v>
      </c>
      <c r="C7" s="288">
        <v>0</v>
      </c>
      <c r="D7" s="286" t="s">
        <v>229</v>
      </c>
      <c r="E7" s="286" t="s">
        <v>230</v>
      </c>
      <c r="F7" s="288">
        <v>233086.5</v>
      </c>
      <c r="G7" s="286" t="s">
        <v>409</v>
      </c>
      <c r="H7" s="286" t="s">
        <v>232</v>
      </c>
      <c r="I7" s="288">
        <v>0</v>
      </c>
      <c r="J7" s="286" t="s">
        <v>410</v>
      </c>
      <c r="K7" s="286" t="s">
        <v>334</v>
      </c>
      <c r="L7" s="288">
        <v>0</v>
      </c>
    </row>
    <row r="8" ht="15" customHeight="1" spans="1:12">
      <c r="A8" s="286" t="s">
        <v>233</v>
      </c>
      <c r="B8" s="286" t="s">
        <v>234</v>
      </c>
      <c r="C8" s="288">
        <v>0</v>
      </c>
      <c r="D8" s="286" t="s">
        <v>235</v>
      </c>
      <c r="E8" s="286" t="s">
        <v>236</v>
      </c>
      <c r="F8" s="288">
        <v>0</v>
      </c>
      <c r="G8" s="286" t="s">
        <v>411</v>
      </c>
      <c r="H8" s="286" t="s">
        <v>238</v>
      </c>
      <c r="I8" s="288">
        <v>0</v>
      </c>
      <c r="J8" s="286" t="s">
        <v>412</v>
      </c>
      <c r="K8" s="286" t="s">
        <v>358</v>
      </c>
      <c r="L8" s="288">
        <v>0</v>
      </c>
    </row>
    <row r="9" ht="15" customHeight="1" spans="1:12">
      <c r="A9" s="286" t="s">
        <v>239</v>
      </c>
      <c r="B9" s="286" t="s">
        <v>240</v>
      </c>
      <c r="C9" s="288">
        <v>0</v>
      </c>
      <c r="D9" s="286" t="s">
        <v>241</v>
      </c>
      <c r="E9" s="286" t="s">
        <v>242</v>
      </c>
      <c r="F9" s="288">
        <v>0</v>
      </c>
      <c r="G9" s="286" t="s">
        <v>413</v>
      </c>
      <c r="H9" s="286" t="s">
        <v>244</v>
      </c>
      <c r="I9" s="288">
        <v>0</v>
      </c>
      <c r="J9" s="286" t="s">
        <v>327</v>
      </c>
      <c r="K9" s="286" t="s">
        <v>328</v>
      </c>
      <c r="L9" s="288">
        <v>0</v>
      </c>
    </row>
    <row r="10" ht="15" customHeight="1" spans="1:12">
      <c r="A10" s="286" t="s">
        <v>245</v>
      </c>
      <c r="B10" s="286" t="s">
        <v>246</v>
      </c>
      <c r="C10" s="288">
        <v>0</v>
      </c>
      <c r="D10" s="286" t="s">
        <v>247</v>
      </c>
      <c r="E10" s="286" t="s">
        <v>248</v>
      </c>
      <c r="F10" s="288">
        <v>377.1</v>
      </c>
      <c r="G10" s="286" t="s">
        <v>414</v>
      </c>
      <c r="H10" s="286" t="s">
        <v>250</v>
      </c>
      <c r="I10" s="288">
        <v>0</v>
      </c>
      <c r="J10" s="286" t="s">
        <v>333</v>
      </c>
      <c r="K10" s="286" t="s">
        <v>334</v>
      </c>
      <c r="L10" s="288">
        <v>0</v>
      </c>
    </row>
    <row r="11" ht="15" customHeight="1" spans="1:12">
      <c r="A11" s="286" t="s">
        <v>251</v>
      </c>
      <c r="B11" s="286" t="s">
        <v>252</v>
      </c>
      <c r="C11" s="288">
        <v>0</v>
      </c>
      <c r="D11" s="286" t="s">
        <v>253</v>
      </c>
      <c r="E11" s="286" t="s">
        <v>254</v>
      </c>
      <c r="F11" s="288">
        <v>23444.3</v>
      </c>
      <c r="G11" s="286" t="s">
        <v>415</v>
      </c>
      <c r="H11" s="286" t="s">
        <v>256</v>
      </c>
      <c r="I11" s="288">
        <v>0</v>
      </c>
      <c r="J11" s="286" t="s">
        <v>339</v>
      </c>
      <c r="K11" s="286" t="s">
        <v>340</v>
      </c>
      <c r="L11" s="288">
        <v>0</v>
      </c>
    </row>
    <row r="12" ht="15" customHeight="1" spans="1:12">
      <c r="A12" s="286" t="s">
        <v>257</v>
      </c>
      <c r="B12" s="286" t="s">
        <v>258</v>
      </c>
      <c r="C12" s="288">
        <v>0</v>
      </c>
      <c r="D12" s="286" t="s">
        <v>259</v>
      </c>
      <c r="E12" s="286" t="s">
        <v>260</v>
      </c>
      <c r="F12" s="288">
        <v>134981.93</v>
      </c>
      <c r="G12" s="286" t="s">
        <v>416</v>
      </c>
      <c r="H12" s="286" t="s">
        <v>262</v>
      </c>
      <c r="I12" s="288">
        <v>0</v>
      </c>
      <c r="J12" s="286" t="s">
        <v>345</v>
      </c>
      <c r="K12" s="286" t="s">
        <v>346</v>
      </c>
      <c r="L12" s="288">
        <v>0</v>
      </c>
    </row>
    <row r="13" ht="15" customHeight="1" spans="1:12">
      <c r="A13" s="286" t="s">
        <v>263</v>
      </c>
      <c r="B13" s="286" t="s">
        <v>264</v>
      </c>
      <c r="C13" s="288">
        <v>0</v>
      </c>
      <c r="D13" s="286" t="s">
        <v>265</v>
      </c>
      <c r="E13" s="286" t="s">
        <v>266</v>
      </c>
      <c r="F13" s="288">
        <v>0</v>
      </c>
      <c r="G13" s="286" t="s">
        <v>417</v>
      </c>
      <c r="H13" s="286" t="s">
        <v>268</v>
      </c>
      <c r="I13" s="288">
        <v>0</v>
      </c>
      <c r="J13" s="286" t="s">
        <v>351</v>
      </c>
      <c r="K13" s="286" t="s">
        <v>352</v>
      </c>
      <c r="L13" s="288">
        <v>0</v>
      </c>
    </row>
    <row r="14" ht="15" customHeight="1" spans="1:12">
      <c r="A14" s="286" t="s">
        <v>269</v>
      </c>
      <c r="B14" s="286" t="s">
        <v>270</v>
      </c>
      <c r="C14" s="288">
        <v>0</v>
      </c>
      <c r="D14" s="286" t="s">
        <v>271</v>
      </c>
      <c r="E14" s="286" t="s">
        <v>272</v>
      </c>
      <c r="F14" s="288">
        <v>0</v>
      </c>
      <c r="G14" s="286" t="s">
        <v>418</v>
      </c>
      <c r="H14" s="286" t="s">
        <v>298</v>
      </c>
      <c r="I14" s="288">
        <v>0</v>
      </c>
      <c r="J14" s="286" t="s">
        <v>357</v>
      </c>
      <c r="K14" s="286" t="s">
        <v>358</v>
      </c>
      <c r="L14" s="288">
        <v>0</v>
      </c>
    </row>
    <row r="15" ht="15" customHeight="1" spans="1:12">
      <c r="A15" s="286" t="s">
        <v>275</v>
      </c>
      <c r="B15" s="286" t="s">
        <v>276</v>
      </c>
      <c r="C15" s="288">
        <v>0</v>
      </c>
      <c r="D15" s="286" t="s">
        <v>277</v>
      </c>
      <c r="E15" s="286" t="s">
        <v>278</v>
      </c>
      <c r="F15" s="288">
        <v>0</v>
      </c>
      <c r="G15" s="286" t="s">
        <v>419</v>
      </c>
      <c r="H15" s="286" t="s">
        <v>304</v>
      </c>
      <c r="I15" s="288">
        <v>0</v>
      </c>
      <c r="J15" s="286" t="s">
        <v>420</v>
      </c>
      <c r="K15" s="286" t="s">
        <v>421</v>
      </c>
      <c r="L15" s="288">
        <v>0</v>
      </c>
    </row>
    <row r="16" ht="15" customHeight="1" spans="1:12">
      <c r="A16" s="286" t="s">
        <v>281</v>
      </c>
      <c r="B16" s="286" t="s">
        <v>282</v>
      </c>
      <c r="C16" s="288">
        <v>0</v>
      </c>
      <c r="D16" s="286" t="s">
        <v>283</v>
      </c>
      <c r="E16" s="286" t="s">
        <v>284</v>
      </c>
      <c r="F16" s="288">
        <v>8544.1</v>
      </c>
      <c r="G16" s="286" t="s">
        <v>422</v>
      </c>
      <c r="H16" s="286" t="s">
        <v>310</v>
      </c>
      <c r="I16" s="288">
        <v>0</v>
      </c>
      <c r="J16" s="286" t="s">
        <v>423</v>
      </c>
      <c r="K16" s="286" t="s">
        <v>424</v>
      </c>
      <c r="L16" s="288">
        <v>0</v>
      </c>
    </row>
    <row r="17" ht="15" customHeight="1" spans="1:12">
      <c r="A17" s="286" t="s">
        <v>287</v>
      </c>
      <c r="B17" s="286" t="s">
        <v>288</v>
      </c>
      <c r="C17" s="288">
        <v>0</v>
      </c>
      <c r="D17" s="286" t="s">
        <v>289</v>
      </c>
      <c r="E17" s="286" t="s">
        <v>290</v>
      </c>
      <c r="F17" s="288">
        <v>0</v>
      </c>
      <c r="G17" s="286" t="s">
        <v>425</v>
      </c>
      <c r="H17" s="286" t="s">
        <v>316</v>
      </c>
      <c r="I17" s="288">
        <v>0</v>
      </c>
      <c r="J17" s="286" t="s">
        <v>426</v>
      </c>
      <c r="K17" s="286" t="s">
        <v>427</v>
      </c>
      <c r="L17" s="288">
        <v>0</v>
      </c>
    </row>
    <row r="18" ht="15" customHeight="1" spans="1:12">
      <c r="A18" s="286" t="s">
        <v>293</v>
      </c>
      <c r="B18" s="286" t="s">
        <v>294</v>
      </c>
      <c r="C18" s="288">
        <v>0</v>
      </c>
      <c r="D18" s="286" t="s">
        <v>295</v>
      </c>
      <c r="E18" s="286" t="s">
        <v>296</v>
      </c>
      <c r="F18" s="288">
        <v>256608.94</v>
      </c>
      <c r="G18" s="286" t="s">
        <v>428</v>
      </c>
      <c r="H18" s="286" t="s">
        <v>429</v>
      </c>
      <c r="I18" s="288">
        <v>0</v>
      </c>
      <c r="J18" s="286" t="s">
        <v>430</v>
      </c>
      <c r="K18" s="286" t="s">
        <v>431</v>
      </c>
      <c r="L18" s="288">
        <v>0</v>
      </c>
    </row>
    <row r="19" ht="15" customHeight="1" spans="1:12">
      <c r="A19" s="286" t="s">
        <v>299</v>
      </c>
      <c r="B19" s="286" t="s">
        <v>300</v>
      </c>
      <c r="C19" s="288">
        <v>0</v>
      </c>
      <c r="D19" s="286" t="s">
        <v>301</v>
      </c>
      <c r="E19" s="286" t="s">
        <v>302</v>
      </c>
      <c r="F19" s="288">
        <v>0</v>
      </c>
      <c r="G19" s="286" t="s">
        <v>225</v>
      </c>
      <c r="H19" s="286" t="s">
        <v>226</v>
      </c>
      <c r="I19" s="288">
        <v>151570</v>
      </c>
      <c r="J19" s="286" t="s">
        <v>363</v>
      </c>
      <c r="K19" s="286" t="s">
        <v>364</v>
      </c>
      <c r="L19" s="288">
        <v>0</v>
      </c>
    </row>
    <row r="20" ht="15" customHeight="1" spans="1:12">
      <c r="A20" s="286" t="s">
        <v>305</v>
      </c>
      <c r="B20" s="286" t="s">
        <v>306</v>
      </c>
      <c r="C20" s="288">
        <v>2591368.92</v>
      </c>
      <c r="D20" s="286" t="s">
        <v>307</v>
      </c>
      <c r="E20" s="286" t="s">
        <v>308</v>
      </c>
      <c r="F20" s="288">
        <v>0</v>
      </c>
      <c r="G20" s="286" t="s">
        <v>231</v>
      </c>
      <c r="H20" s="286" t="s">
        <v>232</v>
      </c>
      <c r="I20" s="288">
        <v>0</v>
      </c>
      <c r="J20" s="286" t="s">
        <v>369</v>
      </c>
      <c r="K20" s="286" t="s">
        <v>370</v>
      </c>
      <c r="L20" s="288">
        <v>0</v>
      </c>
    </row>
    <row r="21" ht="15" customHeight="1" spans="1:12">
      <c r="A21" s="286" t="s">
        <v>311</v>
      </c>
      <c r="B21" s="286" t="s">
        <v>312</v>
      </c>
      <c r="C21" s="288">
        <v>0</v>
      </c>
      <c r="D21" s="286" t="s">
        <v>313</v>
      </c>
      <c r="E21" s="286" t="s">
        <v>314</v>
      </c>
      <c r="F21" s="288">
        <v>35880.4</v>
      </c>
      <c r="G21" s="286" t="s">
        <v>237</v>
      </c>
      <c r="H21" s="286" t="s">
        <v>238</v>
      </c>
      <c r="I21" s="288">
        <v>149530</v>
      </c>
      <c r="J21" s="286" t="s">
        <v>375</v>
      </c>
      <c r="K21" s="286" t="s">
        <v>376</v>
      </c>
      <c r="L21" s="288">
        <v>0</v>
      </c>
    </row>
    <row r="22" ht="15" customHeight="1" spans="1:12">
      <c r="A22" s="286" t="s">
        <v>317</v>
      </c>
      <c r="B22" s="286" t="s">
        <v>318</v>
      </c>
      <c r="C22" s="288">
        <v>0</v>
      </c>
      <c r="D22" s="286" t="s">
        <v>319</v>
      </c>
      <c r="E22" s="286" t="s">
        <v>320</v>
      </c>
      <c r="F22" s="288">
        <v>0</v>
      </c>
      <c r="G22" s="286" t="s">
        <v>243</v>
      </c>
      <c r="H22" s="286" t="s">
        <v>244</v>
      </c>
      <c r="I22" s="288">
        <v>2040</v>
      </c>
      <c r="J22" s="286" t="s">
        <v>381</v>
      </c>
      <c r="K22" s="286" t="s">
        <v>382</v>
      </c>
      <c r="L22" s="288">
        <v>0</v>
      </c>
    </row>
    <row r="23" ht="15" customHeight="1" spans="1:12">
      <c r="A23" s="286" t="s">
        <v>323</v>
      </c>
      <c r="B23" s="286" t="s">
        <v>324</v>
      </c>
      <c r="C23" s="288">
        <v>0</v>
      </c>
      <c r="D23" s="286" t="s">
        <v>325</v>
      </c>
      <c r="E23" s="286" t="s">
        <v>326</v>
      </c>
      <c r="F23" s="288">
        <v>301686.39</v>
      </c>
      <c r="G23" s="286" t="s">
        <v>249</v>
      </c>
      <c r="H23" s="286" t="s">
        <v>250</v>
      </c>
      <c r="I23" s="288">
        <v>0</v>
      </c>
      <c r="J23" s="286" t="s">
        <v>385</v>
      </c>
      <c r="K23" s="286" t="s">
        <v>386</v>
      </c>
      <c r="L23" s="288">
        <v>0</v>
      </c>
    </row>
    <row r="24" ht="15" customHeight="1" spans="1:12">
      <c r="A24" s="286" t="s">
        <v>329</v>
      </c>
      <c r="B24" s="286" t="s">
        <v>330</v>
      </c>
      <c r="C24" s="288">
        <v>0</v>
      </c>
      <c r="D24" s="286" t="s">
        <v>331</v>
      </c>
      <c r="E24" s="286" t="s">
        <v>332</v>
      </c>
      <c r="F24" s="288">
        <v>0</v>
      </c>
      <c r="G24" s="286" t="s">
        <v>255</v>
      </c>
      <c r="H24" s="286" t="s">
        <v>256</v>
      </c>
      <c r="I24" s="288">
        <v>0</v>
      </c>
      <c r="J24" s="286" t="s">
        <v>389</v>
      </c>
      <c r="K24" s="286" t="s">
        <v>390</v>
      </c>
      <c r="L24" s="288">
        <v>0</v>
      </c>
    </row>
    <row r="25" ht="15" customHeight="1" spans="1:12">
      <c r="A25" s="286" t="s">
        <v>335</v>
      </c>
      <c r="B25" s="286" t="s">
        <v>336</v>
      </c>
      <c r="C25" s="288">
        <v>391270</v>
      </c>
      <c r="D25" s="286" t="s">
        <v>337</v>
      </c>
      <c r="E25" s="286" t="s">
        <v>338</v>
      </c>
      <c r="F25" s="288">
        <v>0</v>
      </c>
      <c r="G25" s="286" t="s">
        <v>261</v>
      </c>
      <c r="H25" s="286" t="s">
        <v>262</v>
      </c>
      <c r="I25" s="288">
        <v>0</v>
      </c>
      <c r="J25" s="286"/>
      <c r="K25" s="286"/>
      <c r="L25" s="287"/>
    </row>
    <row r="26" ht="15" customHeight="1" spans="1:12">
      <c r="A26" s="286" t="s">
        <v>341</v>
      </c>
      <c r="B26" s="286" t="s">
        <v>342</v>
      </c>
      <c r="C26" s="288">
        <v>0</v>
      </c>
      <c r="D26" s="286" t="s">
        <v>343</v>
      </c>
      <c r="E26" s="286" t="s">
        <v>344</v>
      </c>
      <c r="F26" s="288">
        <v>540666.71</v>
      </c>
      <c r="G26" s="286" t="s">
        <v>267</v>
      </c>
      <c r="H26" s="286" t="s">
        <v>268</v>
      </c>
      <c r="I26" s="288">
        <v>0</v>
      </c>
      <c r="J26" s="286"/>
      <c r="K26" s="286"/>
      <c r="L26" s="287"/>
    </row>
    <row r="27" ht="15" customHeight="1" spans="1:12">
      <c r="A27" s="286" t="s">
        <v>347</v>
      </c>
      <c r="B27" s="286" t="s">
        <v>348</v>
      </c>
      <c r="C27" s="288">
        <v>0</v>
      </c>
      <c r="D27" s="286" t="s">
        <v>349</v>
      </c>
      <c r="E27" s="286" t="s">
        <v>350</v>
      </c>
      <c r="F27" s="288">
        <v>0</v>
      </c>
      <c r="G27" s="286" t="s">
        <v>273</v>
      </c>
      <c r="H27" s="286" t="s">
        <v>274</v>
      </c>
      <c r="I27" s="288">
        <v>0</v>
      </c>
      <c r="J27" s="286"/>
      <c r="K27" s="286"/>
      <c r="L27" s="287"/>
    </row>
    <row r="28" ht="15" customHeight="1" spans="1:12">
      <c r="A28" s="286" t="s">
        <v>353</v>
      </c>
      <c r="B28" s="286" t="s">
        <v>354</v>
      </c>
      <c r="C28" s="288">
        <v>2200098.92</v>
      </c>
      <c r="D28" s="286" t="s">
        <v>355</v>
      </c>
      <c r="E28" s="286" t="s">
        <v>356</v>
      </c>
      <c r="F28" s="288">
        <v>0</v>
      </c>
      <c r="G28" s="286" t="s">
        <v>279</v>
      </c>
      <c r="H28" s="286" t="s">
        <v>280</v>
      </c>
      <c r="I28" s="288">
        <v>0</v>
      </c>
      <c r="J28" s="286"/>
      <c r="K28" s="286"/>
      <c r="L28" s="287"/>
    </row>
    <row r="29" ht="15" customHeight="1" spans="1:12">
      <c r="A29" s="286" t="s">
        <v>359</v>
      </c>
      <c r="B29" s="286" t="s">
        <v>360</v>
      </c>
      <c r="C29" s="288">
        <v>0</v>
      </c>
      <c r="D29" s="286" t="s">
        <v>361</v>
      </c>
      <c r="E29" s="286" t="s">
        <v>362</v>
      </c>
      <c r="F29" s="288">
        <v>0</v>
      </c>
      <c r="G29" s="286" t="s">
        <v>285</v>
      </c>
      <c r="H29" s="286" t="s">
        <v>286</v>
      </c>
      <c r="I29" s="288">
        <v>0</v>
      </c>
      <c r="J29" s="286"/>
      <c r="K29" s="286"/>
      <c r="L29" s="287"/>
    </row>
    <row r="30" ht="15" customHeight="1" spans="1:12">
      <c r="A30" s="286" t="s">
        <v>365</v>
      </c>
      <c r="B30" s="286" t="s">
        <v>366</v>
      </c>
      <c r="C30" s="288">
        <v>0</v>
      </c>
      <c r="D30" s="286" t="s">
        <v>367</v>
      </c>
      <c r="E30" s="286" t="s">
        <v>368</v>
      </c>
      <c r="F30" s="288">
        <v>0</v>
      </c>
      <c r="G30" s="286" t="s">
        <v>291</v>
      </c>
      <c r="H30" s="286" t="s">
        <v>292</v>
      </c>
      <c r="I30" s="288">
        <v>0</v>
      </c>
      <c r="J30" s="286"/>
      <c r="K30" s="286"/>
      <c r="L30" s="287"/>
    </row>
    <row r="31" ht="15" customHeight="1" spans="1:12">
      <c r="A31" s="286" t="s">
        <v>371</v>
      </c>
      <c r="B31" s="286" t="s">
        <v>372</v>
      </c>
      <c r="C31" s="288">
        <v>0</v>
      </c>
      <c r="D31" s="286" t="s">
        <v>373</v>
      </c>
      <c r="E31" s="286" t="s">
        <v>374</v>
      </c>
      <c r="F31" s="288">
        <v>0</v>
      </c>
      <c r="G31" s="286" t="s">
        <v>297</v>
      </c>
      <c r="H31" s="286" t="s">
        <v>298</v>
      </c>
      <c r="I31" s="288">
        <v>0</v>
      </c>
      <c r="J31" s="286"/>
      <c r="K31" s="286"/>
      <c r="L31" s="287"/>
    </row>
    <row r="32" ht="15" customHeight="1" spans="1:12">
      <c r="A32" s="286" t="s">
        <v>377</v>
      </c>
      <c r="B32" s="286" t="s">
        <v>432</v>
      </c>
      <c r="C32" s="288">
        <v>0</v>
      </c>
      <c r="D32" s="286" t="s">
        <v>379</v>
      </c>
      <c r="E32" s="286" t="s">
        <v>380</v>
      </c>
      <c r="F32" s="288">
        <v>0</v>
      </c>
      <c r="G32" s="286" t="s">
        <v>303</v>
      </c>
      <c r="H32" s="286" t="s">
        <v>304</v>
      </c>
      <c r="I32" s="288">
        <v>0</v>
      </c>
      <c r="J32" s="286"/>
      <c r="K32" s="286"/>
      <c r="L32" s="287"/>
    </row>
    <row r="33" ht="15" customHeight="1" spans="1:12">
      <c r="A33" s="286"/>
      <c r="B33" s="286"/>
      <c r="C33" s="287"/>
      <c r="D33" s="286" t="s">
        <v>383</v>
      </c>
      <c r="E33" s="286" t="s">
        <v>384</v>
      </c>
      <c r="F33" s="288">
        <v>0</v>
      </c>
      <c r="G33" s="286" t="s">
        <v>309</v>
      </c>
      <c r="H33" s="286" t="s">
        <v>310</v>
      </c>
      <c r="I33" s="288">
        <v>0</v>
      </c>
      <c r="J33" s="286"/>
      <c r="K33" s="286"/>
      <c r="L33" s="287"/>
    </row>
    <row r="34" ht="15" customHeight="1" spans="1:12">
      <c r="A34" s="286"/>
      <c r="B34" s="286"/>
      <c r="C34" s="287"/>
      <c r="D34" s="286" t="s">
        <v>387</v>
      </c>
      <c r="E34" s="286" t="s">
        <v>388</v>
      </c>
      <c r="F34" s="288">
        <v>0</v>
      </c>
      <c r="G34" s="286" t="s">
        <v>315</v>
      </c>
      <c r="H34" s="286" t="s">
        <v>316</v>
      </c>
      <c r="I34" s="288">
        <v>0</v>
      </c>
      <c r="J34" s="286"/>
      <c r="K34" s="286"/>
      <c r="L34" s="287"/>
    </row>
    <row r="35" ht="15" customHeight="1" spans="1:12">
      <c r="A35" s="286"/>
      <c r="B35" s="286"/>
      <c r="C35" s="287"/>
      <c r="D35" s="286" t="s">
        <v>391</v>
      </c>
      <c r="E35" s="286" t="s">
        <v>392</v>
      </c>
      <c r="F35" s="288">
        <v>0</v>
      </c>
      <c r="G35" s="286" t="s">
        <v>321</v>
      </c>
      <c r="H35" s="286" t="s">
        <v>322</v>
      </c>
      <c r="I35" s="288">
        <v>0</v>
      </c>
      <c r="J35" s="286"/>
      <c r="K35" s="286"/>
      <c r="L35" s="287"/>
    </row>
    <row r="36" ht="15" customHeight="1" spans="1:12">
      <c r="A36" s="286"/>
      <c r="B36" s="286"/>
      <c r="C36" s="287"/>
      <c r="D36" s="286" t="s">
        <v>393</v>
      </c>
      <c r="E36" s="286" t="s">
        <v>394</v>
      </c>
      <c r="F36" s="288">
        <v>0</v>
      </c>
      <c r="G36" s="286"/>
      <c r="H36" s="286"/>
      <c r="I36" s="287"/>
      <c r="J36" s="286"/>
      <c r="K36" s="286"/>
      <c r="L36" s="287"/>
    </row>
    <row r="37" ht="15" customHeight="1" spans="1:12">
      <c r="A37" s="286"/>
      <c r="B37" s="286"/>
      <c r="C37" s="287"/>
      <c r="D37" s="286" t="s">
        <v>395</v>
      </c>
      <c r="E37" s="286" t="s">
        <v>396</v>
      </c>
      <c r="F37" s="288">
        <v>0</v>
      </c>
      <c r="G37" s="286"/>
      <c r="H37" s="286"/>
      <c r="I37" s="287"/>
      <c r="J37" s="286"/>
      <c r="K37" s="286"/>
      <c r="L37" s="287"/>
    </row>
    <row r="38" ht="15" customHeight="1" spans="1:12">
      <c r="A38" s="286"/>
      <c r="B38" s="286"/>
      <c r="C38" s="287"/>
      <c r="D38" s="286" t="s">
        <v>397</v>
      </c>
      <c r="E38" s="286" t="s">
        <v>398</v>
      </c>
      <c r="F38" s="288">
        <v>0</v>
      </c>
      <c r="G38" s="286"/>
      <c r="H38" s="286"/>
      <c r="I38" s="287"/>
      <c r="J38" s="286"/>
      <c r="K38" s="286"/>
      <c r="L38" s="287"/>
    </row>
    <row r="39" ht="15" customHeight="1" spans="1:12">
      <c r="A39" s="297" t="s">
        <v>433</v>
      </c>
      <c r="B39" s="297"/>
      <c r="C39" s="297"/>
      <c r="D39" s="297"/>
      <c r="E39" s="297"/>
      <c r="F39" s="297"/>
      <c r="G39" s="297"/>
      <c r="H39" s="297"/>
      <c r="I39" s="297"/>
      <c r="J39" s="297"/>
      <c r="K39" s="297"/>
      <c r="L39" s="29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96" t="s">
        <v>434</v>
      </c>
    </row>
    <row r="2" ht="14.25" spans="20:20">
      <c r="T2" s="284" t="s">
        <v>435</v>
      </c>
    </row>
    <row r="3" ht="14.25" spans="1:20">
      <c r="A3" s="284" t="s">
        <v>2</v>
      </c>
      <c r="T3" s="284" t="s">
        <v>3</v>
      </c>
    </row>
    <row r="4" ht="19.5" customHeight="1" spans="1:20">
      <c r="A4" s="291" t="s">
        <v>6</v>
      </c>
      <c r="B4" s="291"/>
      <c r="C4" s="291"/>
      <c r="D4" s="291"/>
      <c r="E4" s="291" t="s">
        <v>208</v>
      </c>
      <c r="F4" s="291"/>
      <c r="G4" s="291"/>
      <c r="H4" s="291" t="s">
        <v>209</v>
      </c>
      <c r="I4" s="291"/>
      <c r="J4" s="291"/>
      <c r="K4" s="291" t="s">
        <v>210</v>
      </c>
      <c r="L4" s="291"/>
      <c r="M4" s="291"/>
      <c r="N4" s="291"/>
      <c r="O4" s="291"/>
      <c r="P4" s="291" t="s">
        <v>107</v>
      </c>
      <c r="Q4" s="291"/>
      <c r="R4" s="291"/>
      <c r="S4" s="291"/>
      <c r="T4" s="291"/>
    </row>
    <row r="5" ht="19.5" customHeight="1" spans="1:20">
      <c r="A5" s="291" t="s">
        <v>122</v>
      </c>
      <c r="B5" s="291"/>
      <c r="C5" s="291"/>
      <c r="D5" s="291" t="s">
        <v>123</v>
      </c>
      <c r="E5" s="291" t="s">
        <v>129</v>
      </c>
      <c r="F5" s="291" t="s">
        <v>211</v>
      </c>
      <c r="G5" s="291" t="s">
        <v>212</v>
      </c>
      <c r="H5" s="291" t="s">
        <v>129</v>
      </c>
      <c r="I5" s="291" t="s">
        <v>179</v>
      </c>
      <c r="J5" s="291" t="s">
        <v>180</v>
      </c>
      <c r="K5" s="291" t="s">
        <v>129</v>
      </c>
      <c r="L5" s="291" t="s">
        <v>179</v>
      </c>
      <c r="M5" s="291"/>
      <c r="N5" s="291" t="s">
        <v>179</v>
      </c>
      <c r="O5" s="291" t="s">
        <v>180</v>
      </c>
      <c r="P5" s="291" t="s">
        <v>129</v>
      </c>
      <c r="Q5" s="291" t="s">
        <v>211</v>
      </c>
      <c r="R5" s="291" t="s">
        <v>212</v>
      </c>
      <c r="S5" s="291" t="s">
        <v>212</v>
      </c>
      <c r="T5" s="291"/>
    </row>
    <row r="6" ht="19.5" customHeight="1" spans="1:20">
      <c r="A6" s="291"/>
      <c r="B6" s="291"/>
      <c r="C6" s="291"/>
      <c r="D6" s="291"/>
      <c r="E6" s="291"/>
      <c r="F6" s="291"/>
      <c r="G6" s="291" t="s">
        <v>124</v>
      </c>
      <c r="H6" s="291"/>
      <c r="I6" s="291"/>
      <c r="J6" s="291" t="s">
        <v>124</v>
      </c>
      <c r="K6" s="291"/>
      <c r="L6" s="291" t="s">
        <v>124</v>
      </c>
      <c r="M6" s="291" t="s">
        <v>214</v>
      </c>
      <c r="N6" s="291" t="s">
        <v>213</v>
      </c>
      <c r="O6" s="291" t="s">
        <v>124</v>
      </c>
      <c r="P6" s="291"/>
      <c r="Q6" s="291"/>
      <c r="R6" s="291" t="s">
        <v>124</v>
      </c>
      <c r="S6" s="291" t="s">
        <v>215</v>
      </c>
      <c r="T6" s="291" t="s">
        <v>216</v>
      </c>
    </row>
    <row r="7" ht="19.5" customHeight="1" spans="1:20">
      <c r="A7" s="291"/>
      <c r="B7" s="291"/>
      <c r="C7" s="291"/>
      <c r="D7" s="291"/>
      <c r="E7" s="291"/>
      <c r="F7" s="291"/>
      <c r="G7" s="291"/>
      <c r="H7" s="291"/>
      <c r="I7" s="291"/>
      <c r="J7" s="291"/>
      <c r="K7" s="291"/>
      <c r="L7" s="291"/>
      <c r="M7" s="291"/>
      <c r="N7" s="291"/>
      <c r="O7" s="291"/>
      <c r="P7" s="291"/>
      <c r="Q7" s="291"/>
      <c r="R7" s="291"/>
      <c r="S7" s="291"/>
      <c r="T7" s="291"/>
    </row>
    <row r="8" ht="19.5" customHeight="1" spans="1:20">
      <c r="A8" s="291" t="s">
        <v>126</v>
      </c>
      <c r="B8" s="291" t="s">
        <v>127</v>
      </c>
      <c r="C8" s="291" t="s">
        <v>128</v>
      </c>
      <c r="D8" s="291" t="s">
        <v>10</v>
      </c>
      <c r="E8" s="285" t="s">
        <v>11</v>
      </c>
      <c r="F8" s="285" t="s">
        <v>12</v>
      </c>
      <c r="G8" s="285" t="s">
        <v>20</v>
      </c>
      <c r="H8" s="285" t="s">
        <v>24</v>
      </c>
      <c r="I8" s="285" t="s">
        <v>28</v>
      </c>
      <c r="J8" s="285" t="s">
        <v>32</v>
      </c>
      <c r="K8" s="285" t="s">
        <v>36</v>
      </c>
      <c r="L8" s="285" t="s">
        <v>40</v>
      </c>
      <c r="M8" s="285" t="s">
        <v>43</v>
      </c>
      <c r="N8" s="285" t="s">
        <v>46</v>
      </c>
      <c r="O8" s="285" t="s">
        <v>49</v>
      </c>
      <c r="P8" s="285" t="s">
        <v>52</v>
      </c>
      <c r="Q8" s="285" t="s">
        <v>55</v>
      </c>
      <c r="R8" s="285" t="s">
        <v>58</v>
      </c>
      <c r="S8" s="285" t="s">
        <v>61</v>
      </c>
      <c r="T8" s="285" t="s">
        <v>64</v>
      </c>
    </row>
    <row r="9" ht="19.5" customHeight="1" spans="1:20">
      <c r="A9" s="291"/>
      <c r="B9" s="291"/>
      <c r="C9" s="291"/>
      <c r="D9" s="291" t="s">
        <v>129</v>
      </c>
      <c r="E9" s="288"/>
      <c r="F9" s="288"/>
      <c r="G9" s="288"/>
      <c r="H9" s="288"/>
      <c r="I9" s="288"/>
      <c r="J9" s="288"/>
      <c r="K9" s="288"/>
      <c r="L9" s="288"/>
      <c r="M9" s="288"/>
      <c r="N9" s="288"/>
      <c r="O9" s="288"/>
      <c r="P9" s="288"/>
      <c r="Q9" s="288"/>
      <c r="R9" s="288"/>
      <c r="S9" s="288"/>
      <c r="T9" s="288"/>
    </row>
    <row r="10" ht="19.5" customHeight="1" spans="1:20">
      <c r="A10" s="297"/>
      <c r="B10" s="297"/>
      <c r="C10" s="297"/>
      <c r="D10" s="297"/>
      <c r="E10" s="288"/>
      <c r="F10" s="288"/>
      <c r="G10" s="288"/>
      <c r="H10" s="288"/>
      <c r="I10" s="288"/>
      <c r="J10" s="288"/>
      <c r="K10" s="288"/>
      <c r="L10" s="288"/>
      <c r="M10" s="288"/>
      <c r="N10" s="288"/>
      <c r="O10" s="288"/>
      <c r="P10" s="288"/>
      <c r="Q10" s="288"/>
      <c r="R10" s="288"/>
      <c r="S10" s="288"/>
      <c r="T10" s="288"/>
    </row>
    <row r="11" ht="19.5" customHeight="1" spans="1:20">
      <c r="A11" s="297" t="s">
        <v>436</v>
      </c>
      <c r="B11" s="297"/>
      <c r="C11" s="297"/>
      <c r="D11" s="297"/>
      <c r="E11" s="297"/>
      <c r="F11" s="297"/>
      <c r="G11" s="297"/>
      <c r="H11" s="297"/>
      <c r="I11" s="297"/>
      <c r="J11" s="297"/>
      <c r="K11" s="297"/>
      <c r="L11" s="297"/>
      <c r="M11" s="297"/>
      <c r="N11" s="297"/>
      <c r="O11" s="297"/>
      <c r="P11" s="297"/>
      <c r="Q11" s="297"/>
      <c r="R11" s="297"/>
      <c r="S11" s="297"/>
      <c r="T11" s="29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tabSelected="1" workbookViewId="0">
      <pane xSplit="4" ySplit="9" topLeftCell="E10" activePane="bottomRight" state="frozen"/>
      <selection/>
      <selection pane="topRight"/>
      <selection pane="bottomLeft"/>
      <selection pane="bottomRight" activeCell="G28" sqref="G2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96" t="s">
        <v>437</v>
      </c>
    </row>
    <row r="2" ht="14.25" spans="12:12">
      <c r="L2" s="284" t="s">
        <v>438</v>
      </c>
    </row>
    <row r="3" ht="14.25" spans="1:12">
      <c r="A3" s="284" t="s">
        <v>2</v>
      </c>
      <c r="L3" s="284" t="s">
        <v>3</v>
      </c>
    </row>
    <row r="4" ht="19.5" customHeight="1" spans="1:12">
      <c r="A4" s="291" t="s">
        <v>6</v>
      </c>
      <c r="B4" s="291"/>
      <c r="C4" s="291"/>
      <c r="D4" s="291"/>
      <c r="E4" s="291" t="s">
        <v>208</v>
      </c>
      <c r="F4" s="291"/>
      <c r="G4" s="291"/>
      <c r="H4" s="291" t="s">
        <v>209</v>
      </c>
      <c r="I4" s="291" t="s">
        <v>210</v>
      </c>
      <c r="J4" s="291" t="s">
        <v>107</v>
      </c>
      <c r="K4" s="291"/>
      <c r="L4" s="291"/>
    </row>
    <row r="5" ht="19.5" customHeight="1" spans="1:12">
      <c r="A5" s="291" t="s">
        <v>122</v>
      </c>
      <c r="B5" s="291"/>
      <c r="C5" s="291"/>
      <c r="D5" s="291" t="s">
        <v>123</v>
      </c>
      <c r="E5" s="291" t="s">
        <v>129</v>
      </c>
      <c r="F5" s="291" t="s">
        <v>439</v>
      </c>
      <c r="G5" s="291" t="s">
        <v>440</v>
      </c>
      <c r="H5" s="291"/>
      <c r="I5" s="291"/>
      <c r="J5" s="291" t="s">
        <v>129</v>
      </c>
      <c r="K5" s="291" t="s">
        <v>439</v>
      </c>
      <c r="L5" s="285" t="s">
        <v>440</v>
      </c>
    </row>
    <row r="6" ht="19.5" customHeight="1" spans="1:12">
      <c r="A6" s="291"/>
      <c r="B6" s="291"/>
      <c r="C6" s="291"/>
      <c r="D6" s="291"/>
      <c r="E6" s="291"/>
      <c r="F6" s="291"/>
      <c r="G6" s="291"/>
      <c r="H6" s="291"/>
      <c r="I6" s="291"/>
      <c r="J6" s="291"/>
      <c r="K6" s="291"/>
      <c r="L6" s="285" t="s">
        <v>215</v>
      </c>
    </row>
    <row r="7" ht="19.5" customHeight="1" spans="1:12">
      <c r="A7" s="291"/>
      <c r="B7" s="291"/>
      <c r="C7" s="291"/>
      <c r="D7" s="291"/>
      <c r="E7" s="291"/>
      <c r="F7" s="291"/>
      <c r="G7" s="291"/>
      <c r="H7" s="291"/>
      <c r="I7" s="291"/>
      <c r="J7" s="291"/>
      <c r="K7" s="291"/>
      <c r="L7" s="285"/>
    </row>
    <row r="8" ht="19.5" customHeight="1" spans="1:12">
      <c r="A8" s="291" t="s">
        <v>126</v>
      </c>
      <c r="B8" s="291" t="s">
        <v>127</v>
      </c>
      <c r="C8" s="291" t="s">
        <v>128</v>
      </c>
      <c r="D8" s="291" t="s">
        <v>10</v>
      </c>
      <c r="E8" s="285" t="s">
        <v>11</v>
      </c>
      <c r="F8" s="285" t="s">
        <v>12</v>
      </c>
      <c r="G8" s="285" t="s">
        <v>20</v>
      </c>
      <c r="H8" s="285" t="s">
        <v>24</v>
      </c>
      <c r="I8" s="285" t="s">
        <v>28</v>
      </c>
      <c r="J8" s="285" t="s">
        <v>32</v>
      </c>
      <c r="K8" s="285" t="s">
        <v>36</v>
      </c>
      <c r="L8" s="285" t="s">
        <v>40</v>
      </c>
    </row>
    <row r="9" ht="19.5" customHeight="1" spans="1:12">
      <c r="A9" s="291"/>
      <c r="B9" s="291"/>
      <c r="C9" s="291"/>
      <c r="D9" s="291" t="s">
        <v>129</v>
      </c>
      <c r="E9" s="288"/>
      <c r="F9" s="288"/>
      <c r="G9" s="288"/>
      <c r="H9" s="288"/>
      <c r="I9" s="288"/>
      <c r="J9" s="288"/>
      <c r="K9" s="288"/>
      <c r="L9" s="288"/>
    </row>
    <row r="10" ht="19.5" customHeight="1" spans="1:12">
      <c r="A10" s="297"/>
      <c r="B10" s="297"/>
      <c r="C10" s="297"/>
      <c r="D10" s="297"/>
      <c r="E10" s="288"/>
      <c r="F10" s="288"/>
      <c r="G10" s="288"/>
      <c r="H10" s="288"/>
      <c r="I10" s="288"/>
      <c r="J10" s="288"/>
      <c r="K10" s="288"/>
      <c r="L10" s="288"/>
    </row>
    <row r="11" ht="45" customHeight="1" spans="1:12">
      <c r="A11" s="297" t="s">
        <v>441</v>
      </c>
      <c r="B11" s="297"/>
      <c r="C11" s="297"/>
      <c r="D11" s="297"/>
      <c r="E11" s="297"/>
      <c r="F11" s="297"/>
      <c r="G11" s="297"/>
      <c r="H11" s="297"/>
      <c r="I11" s="297"/>
      <c r="J11" s="297"/>
      <c r="K11" s="297"/>
      <c r="L11" s="29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公开12表国有资产使用情况表</vt:lpstr>
      <vt:lpstr>公开13表 部门整体支出绩效自评情况</vt:lpstr>
      <vt:lpstr>公开14表部门整体支出绩效自评表</vt:lpstr>
      <vt:lpstr>公开15-1表2023年度项目支出绩效自评表（义务公用经费）</vt:lpstr>
      <vt:lpstr>公开15-2表2023年度项目支出绩效自评表（特殊教育） </vt:lpstr>
      <vt:lpstr>公开15-3表2023年度项目支出绩效自评表（营养改善计划） </vt:lpstr>
      <vt:lpstr>公开15-4表2023年度项目支出绩效自评表（家庭经济困难） </vt:lpstr>
      <vt:lpstr>公开15-5表2023年度项目支出绩效自评表（学前教育补助） </vt:lpstr>
      <vt:lpstr>公开15-6表2023年度项目支出绩效自评表（课后服务补助） </vt:lpstr>
      <vt:lpstr>公开15-7表2023年度项目支出绩效自评表（乡村教师补助） </vt:lpstr>
      <vt:lpstr>公开15-8表2023年度项目支出绩效自评表（改善办学条件）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2024-10-20T13:59:00Z</dcterms:created>
  <dcterms:modified xsi:type="dcterms:W3CDTF">2024-10-30T07:57:50Z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2024-10-20T13:59:58.269Z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5DA2202B9A3449D4820A1D2FBCFA67CB_13</vt:lpwstr>
  </property>
  <property fmtid="{D5CDD505-2E9C-101B-9397-08002B2CF9AE}" pid="10" name="KSOProductBuildVer">
    <vt:lpwstr>2052-11.8.6.8722</vt:lpwstr>
  </property>
</Properties>
</file>