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3"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表国有资产使用情况表" sheetId="13" r:id="rId12"/>
    <sheet name="GK13表　部门整体支出情况" sheetId="14" r:id="rId13"/>
    <sheet name="GK14表部门整体支出绩效自评表" sheetId="15" r:id="rId14"/>
    <sheet name="GK15-1表2023年度项目支出绩效自评表" sheetId="16" r:id="rId15"/>
    <sheet name="GK15-2表2023年度项目支出绩效自评表" sheetId="18" r:id="rId16"/>
    <sheet name="GK15-3表2023年度项目支出绩效自评表" sheetId="19" r:id="rId17"/>
    <sheet name="GK15-4表2023年度项目支出绩效自评表" sheetId="17" r:id="rId18"/>
    <sheet name="HIDDENSHEETNAME" sheetId="12" state="hidden" r:id="rId19"/>
  </sheets>
  <calcPr calcId="144525"/>
</workbook>
</file>

<file path=xl/sharedStrings.xml><?xml version="1.0" encoding="utf-8"?>
<sst xmlns="http://schemas.openxmlformats.org/spreadsheetml/2006/main" count="2147" uniqueCount="1077">
  <si>
    <t>收入支出决算表</t>
  </si>
  <si>
    <t>公开01表</t>
  </si>
  <si>
    <t>部门：云南省元谋县工商业联合会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</si>
  <si>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</si>
  <si>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</si>
  <si>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</si>
  <si>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</si>
  <si>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</si>
  <si>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</si>
  <si>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</si>
  <si>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</si>
  <si>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</si>
  <si>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</si>
  <si>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</si>
  <si>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</si>
  <si>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</si>
  <si>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</si>
  <si>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</si>
  <si>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</si>
  <si>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</si>
  <si>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</si>
  <si>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</si>
  <si>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</si>
  <si>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</si>
  <si>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</si>
  <si>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</si>
  <si>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</si>
  <si>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</si>
  <si>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</si>
  <si>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</si>
  <si>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</si>
  <si>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</si>
  <si>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</si>
  <si>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</si>
  <si>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</si>
  <si>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</si>
  <si>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</si>
  <si>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</si>
  <si>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</si>
  <si>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</si>
  <si>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</si>
  <si>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</si>
  <si>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</si>
  <si>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</si>
  <si>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</si>
  <si>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</si>
  <si>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</si>
  <si>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</si>
  <si>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</si>
  <si>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</si>
  <si>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</si>
  <si>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</si>
  <si>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</si>
  <si>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</si>
  <si>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</si>
  <si>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</si>
  <si>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</si>
  <si>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</si>
  <si>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</si>
  <si>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</si>
  <si>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</si>
  <si>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</si>
  <si>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</si>
  <si>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</si>
  <si>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</si>
  <si>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</si>
  <si>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</si>
  <si>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</si>
  <si>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</si>
  <si>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</si>
  <si>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</si>
  <si>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</si>
  <si>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</si>
  <si>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</si>
  <si>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</si>
  <si>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</si>
  <si>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</si>
  <si>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</si>
  <si>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</si>
  <si>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</si>
  <si>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</si>
  <si>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</si>
  <si>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</si>
  <si>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</si>
  <si>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</si>
  <si>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</si>
  <si>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</si>
  <si>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</si>
  <si>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</si>
  <si>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</si>
  <si>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</si>
  <si>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</si>
  <si>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</si>
  <si>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</si>
  <si>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</si>
  <si>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</si>
  <si>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</si>
  <si>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</si>
  <si>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</si>
  <si>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</si>
  <si>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</si>
  <si>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</si>
  <si>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</si>
  <si>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</si>
  <si>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</si>
  <si>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</si>
  <si>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</si>
  <si>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</si>
  <si>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</si>
  <si>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</si>
  <si>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</si>
  <si>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</si>
  <si>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</si>
  <si>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</si>
  <si>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</si>
  <si>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</si>
  <si>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</si>
  <si>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</si>
  <si>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</si>
  <si>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</si>
  <si>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</si>
  <si>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</si>
  <si>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</si>
  <si>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</si>
  <si>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</si>
  <si>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</si>
  <si>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</si>
  <si>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</si>
  <si>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</si>
  <si>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</si>
  <si>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</si>
  <si>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</si>
  <si>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20128</t>
  </si>
  <si>
    <t>民主党派及工商联事务</t>
  </si>
  <si>
    <t>2012801</t>
  </si>
  <si>
    <t>行政运行</t>
  </si>
  <si>
    <t>2012802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</si>
  <si>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</si>
  <si>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</si>
  <si>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</si>
  <si>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</si>
  <si>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</si>
  <si>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</si>
  <si>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</si>
  <si>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</si>
  <si>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</si>
  <si>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</si>
  <si>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</si>
  <si>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</si>
  <si>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</si>
  <si>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</si>
  <si>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</si>
  <si>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</si>
  <si>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</si>
  <si>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</si>
  <si>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</si>
  <si>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</si>
  <si>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</si>
  <si>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</si>
  <si>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</si>
  <si>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</si>
  <si>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</si>
  <si>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</si>
  <si>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</si>
  <si>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</si>
  <si>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</si>
  <si>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</si>
  <si>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</si>
  <si>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</si>
  <si>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</si>
  <si>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</si>
  <si>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</si>
  <si>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</si>
  <si>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</si>
  <si>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</si>
  <si>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</si>
  <si>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</si>
  <si>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</si>
  <si>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</si>
  <si>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</si>
  <si>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</si>
  <si>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</si>
  <si>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</si>
  <si>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</si>
  <si>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</si>
  <si>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</si>
  <si>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</si>
  <si>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</si>
  <si>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</si>
  <si>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</si>
  <si>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</si>
  <si>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</si>
  <si>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</si>
  <si>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</si>
  <si>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</si>
  <si>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</si>
  <si>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</si>
  <si>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</si>
  <si>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</si>
  <si>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</si>
  <si>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</si>
  <si>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</si>
  <si>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</si>
  <si>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</si>
  <si>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</si>
  <si>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</si>
  <si>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</si>
  <si>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</si>
  <si>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</si>
  <si>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</si>
  <si>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</si>
  <si>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</si>
  <si>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</si>
  <si>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</si>
  <si>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</si>
  <si>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</si>
  <si>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</si>
  <si>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t>
  </si>
  <si>
    <t>政府办公厅（室）及相关机构事务</t>
  </si>
  <si>
    <t>2010301</t>
  </si>
  <si>
    <t>2012899</t>
  </si>
  <si>
    <t>其他民主党派及工商联事务支出</t>
  </si>
  <si>
    <t>20129</t>
  </si>
  <si>
    <t>群众团体事务</t>
  </si>
  <si>
    <t>2012901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</si>
  <si>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</si>
  <si>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</si>
  <si>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</si>
  <si>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</si>
  <si>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</si>
  <si>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</si>
  <si>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</si>
  <si>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</si>
  <si>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</si>
  <si>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</si>
  <si>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</si>
  <si>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</si>
  <si>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</si>
  <si>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</si>
  <si>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</si>
  <si>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</si>
  <si>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</si>
  <si>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</si>
  <si>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</si>
  <si>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</si>
  <si>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</si>
  <si>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</si>
  <si>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</si>
  <si>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</si>
  <si>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</si>
  <si>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</si>
  <si>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</si>
  <si>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</si>
  <si>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</si>
  <si>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</si>
  <si>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</si>
  <si>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</si>
  <si>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</si>
  <si>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</si>
  <si>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</si>
  <si>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</si>
  <si>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</si>
  <si>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</si>
  <si>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</si>
  <si>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</si>
  <si>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</si>
  <si>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</si>
  <si>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</si>
  <si>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</si>
  <si>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</si>
  <si>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</si>
  <si>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</si>
  <si>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</si>
  <si>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</si>
  <si>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</si>
  <si>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</si>
  <si>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</si>
  <si>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</si>
  <si>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</si>
  <si>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</si>
  <si>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</si>
  <si>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</si>
  <si>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</si>
  <si>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</si>
  <si>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</si>
  <si>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</si>
  <si>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</si>
  <si>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</si>
  <si>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</si>
  <si>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</si>
  <si>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</si>
  <si>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</si>
  <si>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</si>
  <si>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</si>
  <si>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</si>
  <si>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</si>
  <si>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</si>
  <si>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</si>
  <si>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</si>
  <si>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</si>
  <si>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</si>
  <si>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</si>
  <si>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</si>
  <si>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</si>
  <si>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</si>
  <si>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</si>
  <si>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</si>
  <si>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</si>
  <si>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</si>
  <si>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</si>
  <si>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</si>
  <si>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</si>
  <si>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</si>
  <si>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</si>
  <si>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</si>
  <si>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</si>
  <si>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</si>
  <si>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</si>
  <si>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</si>
  <si>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</si>
  <si>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</si>
  <si>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</si>
  <si>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</si>
  <si>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</si>
  <si>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</si>
  <si>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</si>
  <si>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</si>
  <si>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</si>
  <si>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</si>
  <si>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</si>
  <si>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</si>
  <si>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</si>
  <si>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</si>
  <si>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</si>
  <si>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</si>
  <si>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</si>
  <si>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</si>
  <si>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</si>
  <si>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</si>
  <si>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</si>
  <si>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</si>
  <si>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</si>
  <si>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</si>
  <si>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</si>
  <si>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</si>
  <si>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</si>
  <si>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</si>
  <si>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</si>
  <si>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</si>
  <si>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</si>
  <si>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</si>
  <si>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</si>
  <si>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</si>
  <si>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</si>
  <si>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</si>
  <si>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</si>
  <si>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</si>
  <si>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</si>
  <si>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</si>
  <si>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</si>
  <si>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</si>
  <si>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</si>
  <si>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</si>
  <si>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</si>
  <si>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</si>
  <si>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</si>
  <si>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</si>
  <si>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</si>
  <si>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</si>
  <si>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</si>
  <si>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</si>
  <si>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</si>
  <si>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</si>
  <si>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</si>
  <si>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</si>
  <si>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</si>
  <si>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</si>
  <si>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</si>
  <si>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</si>
  <si>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</si>
  <si>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</si>
  <si>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</si>
  <si>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</si>
  <si>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</si>
  <si>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</si>
  <si>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</si>
  <si>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</si>
  <si>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</si>
  <si>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</si>
  <si>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</si>
  <si>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</si>
  <si>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</si>
  <si>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</si>
  <si>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</si>
  <si>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</si>
  <si>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</si>
  <si>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</si>
  <si>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</si>
  <si>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</si>
  <si>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</si>
  <si>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</si>
  <si>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</si>
  <si>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</si>
  <si>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</si>
  <si>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</si>
  <si>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</si>
  <si>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</si>
  <si>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</si>
  <si>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</si>
  <si>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</si>
  <si>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</si>
  <si>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</si>
  <si>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</si>
  <si>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</si>
  <si>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</si>
  <si>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</si>
  <si>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</si>
  <si>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</si>
  <si>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</si>
  <si>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</si>
  <si>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</si>
  <si>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</si>
  <si>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</si>
  <si>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</si>
  <si>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</si>
  <si>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</si>
  <si>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</si>
  <si>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</si>
  <si>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</si>
  <si>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</si>
  <si>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</si>
  <si>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</si>
  <si>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</si>
  <si>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</si>
  <si>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</si>
  <si>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</si>
  <si>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</si>
  <si>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</si>
  <si>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</si>
  <si>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</si>
  <si>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</si>
  <si>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</si>
  <si>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</si>
  <si>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</si>
  <si>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注：本表反映部门本年度政府性基金预算财政拨款的收支和年初、年末结转结余情况。2023年度没有政府性基金预算拨款收支，此表为空表。</t>
  </si>
  <si>
    <t>国有资本经营预算财政拨款收入支出决算表</t>
  </si>
  <si>
    <t>公开09表</t>
  </si>
  <si>
    <t>结转</t>
  </si>
  <si>
    <t>结余</t>
  </si>
  <si>
    <t>注：本表反映部门本年度国有资本经营预算财政拨款的收支和年初、年末结转结余情况。2023年度没有国有资本经营预算财政拨款收入支出，此表为空表。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</si>
  <si>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</si>
  <si>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</si>
  <si>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</si>
  <si>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</si>
  <si>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</si>
  <si>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</si>
  <si>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</si>
  <si>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</si>
  <si>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</si>
  <si>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</si>
  <si>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</si>
  <si>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</si>
  <si>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</si>
  <si>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</si>
  <si>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</si>
  <si>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</si>
  <si>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</si>
  <si>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</si>
  <si>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</si>
  <si>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</si>
  <si>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</si>
  <si>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</si>
  <si>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</si>
  <si>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</si>
  <si>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</si>
  <si>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</si>
  <si>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</si>
  <si>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</si>
  <si>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</si>
  <si>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</si>
  <si>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</si>
  <si>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</si>
  <si>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</si>
  <si>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</si>
  <si>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</si>
  <si>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</si>
  <si>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</si>
  <si>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</si>
  <si>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</si>
  <si>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</si>
  <si>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</si>
  <si>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</si>
  <si>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</si>
  <si>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云南省元谋县工商业联合会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</si>
  <si>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</si>
  <si>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</si>
  <si>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</si>
  <si>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</si>
  <si>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</si>
  <si>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</si>
  <si>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</si>
  <si>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</si>
  <si>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</si>
  <si>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</si>
  <si>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</si>
  <si>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</si>
  <si>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</si>
  <si>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</si>
  <si>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</si>
  <si>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</si>
  <si>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</si>
  <si>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部门：云南省工商业联合会</t>
  </si>
  <si>
    <t>单位：元</t>
  </si>
  <si>
    <t>一、部门基本情况</t>
  </si>
  <si>
    <t>（一）部门概况</t>
  </si>
  <si>
    <t>1．主要职能
一是参与国家大政方针及政治经济、社会生活中的重要问题的政治协商，发挥民主监督的作用，参政议政；二是引导会员积极参加国家经济建设，推动社会主义市场经济体制逐步完善，促进社会主义前面发展；三是做工商界代表人士政治安排的推荐工作；四是组织会员举办和参加各种对内对外展销会、交易会、组织会员出国、出境考察访问、开拓国内、国际市场；五是为会员提供有关证明、协调关系、调解经济纠纷；六是承办政府和有关部门委托事项。
2．机构情况
云南省元谋县工商业联合会属行政单位。下设办公室、宣传教育股、组织发展股、经济服务股4个股室。
3．人员情况
云南省元谋县工商业联合会2023年末实有在职人员6人，退休5人。</t>
  </si>
  <si>
    <t>（二）部门绩效目标的设立情况</t>
  </si>
  <si>
    <t>保障本部门人员、公用经费保障，按规定落实干部职工各项待遇，支持部门正常履职；鼓励创业“贷免扶补”工作，完成年度工作任务；搭建服务平台，促进非公有经济健康发展，优化经济服务手段；持续优化营商环境，不断推进民营经济健康发展；持续做好民营经济人士教育引导，积极开展法制教育培训。</t>
  </si>
  <si>
    <t>（三）部门整体收支情况</t>
  </si>
  <si>
    <t>2023年度收入合计  130.08 万元，全部为财政拨款收入；支出合计  135.34 万元，其中：基本支出  120.09  万元，项目支出 15.25 万元。</t>
  </si>
  <si>
    <t>（四）部门预算管理制度建设情况</t>
  </si>
  <si>
    <t>中共元谋县工商业联合会党组关于印发《元谋县工商业联合会（总商会）公务接待制度》《元谋县工商业联合会机关财务管理制度》《元谋县工商业联合会机关公务出差、下乡差旅费报销管理制度》和《元谋县工商业联合会平台公务用车管理制度》</t>
  </si>
  <si>
    <t>（五）严控“三公经费”支出情况</t>
  </si>
  <si>
    <t>2023年度三公经费支出合计  0.14  万元。较上年增加  0.14  万元，上年支出 0元 增长100 %。三公经费较上年增加的主要原因是：上级单位工作指导、同级单位间交流学习次数增加接待费支出增加。
“三公”经费年初预算数  0.5  万元，决算数与预算数无差异。</t>
  </si>
  <si>
    <t>二、绩效自评工作情况</t>
  </si>
  <si>
    <t>（一）绩效自评的目的</t>
  </si>
  <si>
    <t>掌握资金使用是否达到了预期目标、资金管理是否规范、资金使用是否有效，检验资金支出效率和效果。</t>
  </si>
  <si>
    <t>（二）自评组织过程</t>
  </si>
  <si>
    <t>1.前期准备</t>
  </si>
  <si>
    <t>制定绩效自评体系，确定评价指标，明确评价要求及完成时限。</t>
  </si>
  <si>
    <t>2.组织实施</t>
  </si>
  <si>
    <t>绩效实施相关股室开展绩效自评，收集基础数据，完成自评工作。</t>
  </si>
  <si>
    <t>三、评价情况分析及综合评价结论</t>
  </si>
  <si>
    <t>通过绩效目标、资金使用、项目实施的管理及项目绩效自评，了解资金使用是否达到了预期目标，资金管理是否规范，检验资金支出的效率和效果，分析存在问题及原因，改进管理措施，完善工作机制。</t>
  </si>
  <si>
    <t>四、存在的问题和整改情况</t>
  </si>
  <si>
    <t>存在问题：年初预算编制不够细化，不够准确。在编制预算时，年初预算的编制按照上年实际支出数和一定的增长比例来填报新一年的预算，除了基本支出外，下一年的项目支出根据政策的变化，具有一定的偶然性，可能会导致预算无法实现。行政经费紧张，收支矛盾突出。由于县级财政困难，拨付到部门的行政经费公用经费只能维持行政低水平运转所需支出。                                         整改情况：按照预算管理要求，硬化预算约束力，严格预算执行，切实提高预算准确性，规范财政支出行为。加强财务人员信息化培训，提高财务人员业务水平。</t>
  </si>
  <si>
    <t>五、绩效自评结果应用</t>
  </si>
  <si>
    <t>本绩效评价完成后，绩效自评结果将进行信息公开，接受社会监督。</t>
  </si>
  <si>
    <t>六、主要经验及做法</t>
  </si>
  <si>
    <t>一是加强政策宣传；二是领导重视，措施得力，确保组织到位、责任到人；三是强化责任管理，使项目按要求得以顺利实施。</t>
  </si>
  <si>
    <t>七、其他需说明的情况</t>
  </si>
  <si>
    <t>无</t>
  </si>
  <si>
    <t>备注：涉密部门和涉密信息按保密规定不公开。</t>
  </si>
  <si>
    <t>2023年度部门整体支出绩效自评表</t>
  </si>
  <si>
    <t>公开14表</t>
  </si>
  <si>
    <t>部门名称</t>
  </si>
  <si>
    <t>内容</t>
  </si>
  <si>
    <t>说明</t>
  </si>
  <si>
    <t>部门总体目标</t>
  </si>
  <si>
    <t>部门职责</t>
  </si>
  <si>
    <t>一是参与国家大政方针及政治经济、社会生活中的重要问题的政治协商，发挥民主监督的作用，参政议政；二是引导会员积极参加国家经济建设，推动社会主义市场经济体制逐步完善，促进社会主义前面发展；三是做工商界代表人士政治安排的推荐工作四是组织会员举办和参加各种对内对外展销会、交易会、组织会员出国、出境考察访问、开拓国内、国际市场五是为会员提供有关证明、协调关系、调解经济纠纷六是承办政府和有关部门委托事项。</t>
  </si>
  <si>
    <t>总体绩效目标</t>
  </si>
  <si>
    <t>强化政治引领，夯实工作基础，加强民营经济人士队伍建设，进一步提高民营经济人士法治意识和发展信心。深化工商联及所属商会改革，优化会员结构。优化营商环境，助推民营经济健康发展。彰显经济服务职能，扎实做好服务工作，高效完成“贷免扶补”等工作任务。积极创造条件，提高民营经济代表人士参政议政能力。</t>
  </si>
  <si>
    <t>一、部门年度目标</t>
  </si>
  <si>
    <t>财年</t>
  </si>
  <si>
    <t>目标</t>
  </si>
  <si>
    <t>实际完成情况</t>
  </si>
  <si>
    <t>2023</t>
  </si>
  <si>
    <t>强化政治引领，夯实工作基础，加强民营经济人士队伍建设，进一步提高民营经济人士法治意识和发展信心。深化工商联及所属商会改革，优化会员结构，开展会员培训2次以上。优化营商环境，助推民营经济健康发展。彰显经济服务职能，扎实做好服务工作，高效完成“贷免扶补”等工作任务，享受贷免扶补、创业贷款政策人员大于62人。积极创造条件，提高民营经济代表人士参政议政能力。</t>
  </si>
  <si>
    <t>广大民营企业党组织扎实开展以党史为重点的“四史”宣传教育，深入推进民营经济人士理想信念教育实践工作，企业党组织班子和行政负责人以上率下，坚持理论联系实际、实事求是，为党员和员工作出了行动示范。深入走访新办企业，积极主动联系发展新会员，企业会员比例稳步提升，会员队伍不断巩固扩大，结构逐步优化，工作活力极大增强。扎实组织开展执委活动，深化非公经济人士理想信念教育，助推民营经济高质量发展。组织召开全县非公有制经济人士理想信念教育实践活动推进会。扎实开展民营企业调查点建设，认真组织33户企业开展调研工作。多举措做好疫情防控工作，切实履行工商联职能职责。民营企业评议政府职能部门工作稳步推进。举办“坚定理想信念，守法诚信经营”主题活动暨“贷免扶补”创业促就业政策培训会，截止目前，由元谋县工商联负责承办的70户“贷免扶补”和1户创业担保贷款任务已全面完成，共发放贷款1400万元，以创业带动就业240余人，历年贷款回收率100%。通过搭建平台，深化合作，精准对接，综合施策，扎实抓好“金融赋能民企”服务工作。积极创造条件，参政议政能力有新提升。及时制定实施方案，根据元谋深入实施全面建设社会主义现代化元谋行动、建设“一枢纽两胜地两园两区”的发展定位，组织引导民营企业、商会、协会等社会力量围绕乡村振兴总体部署，启动并认真开展“万企兴万村”元谋行动，扎实抓好光彩事业工作。</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</si>
  <si>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</si>
  <si>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</si>
  <si>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</si>
  <si>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</si>
  <si>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</si>
  <si>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</si>
  <si>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</si>
  <si>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</si>
  <si>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</si>
  <si>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</si>
  <si>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</si>
  <si>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</si>
  <si>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</si>
  <si>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</si>
  <si>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县级</t>
  </si>
  <si>
    <t>做好本部门人员、公用经费保障，按规定落实干部各项待遇，支持部门正常履职。</t>
  </si>
  <si>
    <t>完成下达资金文件中的指标</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</si>
  <si>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</si>
  <si>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</si>
  <si>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</si>
  <si>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</si>
  <si>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</si>
  <si>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</si>
  <si>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</si>
  <si>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</si>
  <si>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</si>
  <si>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</si>
  <si>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</si>
  <si>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开展培训人数</t>
  </si>
  <si>
    <t>≥</t>
  </si>
  <si>
    <t>300</t>
  </si>
  <si>
    <t>人</t>
  </si>
  <si>
    <t>350</t>
  </si>
  <si>
    <t>无偏差</t>
  </si>
  <si>
    <t>开展培训次数</t>
  </si>
  <si>
    <t>次</t>
  </si>
  <si>
    <r>
      <rPr>
        <sz val="9"/>
        <color indexed="8"/>
        <rFont val="Times New Roman"/>
        <charset val="0"/>
      </rPr>
      <t>“</t>
    </r>
    <r>
      <rPr>
        <sz val="9"/>
        <color indexed="8"/>
        <rFont val="宋体"/>
        <charset val="134"/>
      </rPr>
      <t>贷免扶补</t>
    </r>
    <r>
      <rPr>
        <sz val="9"/>
        <color indexed="8"/>
        <rFont val="Times New Roman"/>
        <charset val="0"/>
      </rPr>
      <t>”</t>
    </r>
    <r>
      <rPr>
        <sz val="9"/>
        <color indexed="8"/>
        <rFont val="宋体"/>
        <charset val="134"/>
      </rPr>
      <t>完成户数</t>
    </r>
  </si>
  <si>
    <t>户</t>
  </si>
  <si>
    <t>71</t>
  </si>
  <si>
    <t>质量指标</t>
  </si>
  <si>
    <r>
      <rPr>
        <sz val="9"/>
        <color indexed="8"/>
        <rFont val="Times New Roman"/>
        <charset val="0"/>
      </rPr>
      <t>“</t>
    </r>
    <r>
      <rPr>
        <sz val="9"/>
        <color indexed="8"/>
        <rFont val="宋体"/>
        <charset val="134"/>
      </rPr>
      <t>贷免扶补</t>
    </r>
    <r>
      <rPr>
        <sz val="9"/>
        <color indexed="8"/>
        <rFont val="Times New Roman"/>
        <charset val="0"/>
      </rPr>
      <t>”</t>
    </r>
    <r>
      <rPr>
        <sz val="9"/>
        <color indexed="8"/>
        <rFont val="宋体"/>
        <charset val="134"/>
      </rPr>
      <t>工作完成率</t>
    </r>
  </si>
  <si>
    <t>100</t>
  </si>
  <si>
    <t>%</t>
  </si>
  <si>
    <t>开展培训出勤率</t>
  </si>
  <si>
    <t>80</t>
  </si>
  <si>
    <t>时效指标</t>
  </si>
  <si>
    <t>按照时限完成</t>
  </si>
  <si>
    <t>＜</t>
  </si>
  <si>
    <t>天</t>
  </si>
  <si>
    <t>成本指标</t>
  </si>
  <si>
    <t>效益指标</t>
  </si>
  <si>
    <t>经济效益
指标</t>
  </si>
  <si>
    <t>扶持创业</t>
  </si>
  <si>
    <t>社会效益
指标</t>
  </si>
  <si>
    <t>带动就业人数</t>
  </si>
  <si>
    <t>240</t>
  </si>
  <si>
    <t>生态效益
指标</t>
  </si>
  <si>
    <t>可持续影响
指标</t>
  </si>
  <si>
    <t>促进小微企业经济发展效果</t>
  </si>
  <si>
    <t>定性指标</t>
  </si>
  <si>
    <t>显著</t>
  </si>
  <si>
    <t>满意度指标</t>
  </si>
  <si>
    <t>服务对象满意度指标等</t>
  </si>
  <si>
    <t>享受贷免扶补、创业贷款政策人员满意度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</si>
  <si>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</si>
  <si>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</si>
  <si>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</si>
  <si>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</si>
  <si>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</si>
  <si>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</si>
  <si>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</si>
  <si>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</si>
  <si>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</si>
  <si>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元谋县工商联工作专项经费</t>
  </si>
  <si>
    <t>主管部门</t>
  </si>
  <si>
    <t>元谋县人民政府</t>
  </si>
  <si>
    <t>实施单位</t>
  </si>
  <si>
    <t>元谋县工商业联合会</t>
  </si>
  <si>
    <t>项目资金
（元）</t>
  </si>
  <si>
    <t>年初预算数（元）</t>
  </si>
  <si>
    <t>全年预算数（元）</t>
  </si>
  <si>
    <t>全年执行数（元）</t>
  </si>
  <si>
    <t>分值</t>
  </si>
  <si>
    <t>执行率</t>
  </si>
  <si>
    <t>得分</t>
  </si>
  <si>
    <t>年度资金总额</t>
  </si>
  <si>
    <t>其中：当年财政拨款</t>
  </si>
  <si>
    <t xml:space="preserve">      上年结转资金</t>
  </si>
  <si>
    <t xml:space="preserve">      其他资金</t>
  </si>
  <si>
    <t>年度
总体
目标</t>
  </si>
  <si>
    <t>预期目标</t>
  </si>
  <si>
    <t>1.年内最少分类开展2次培训，培训累计人数不少于50人；2.完成“贷免扶补”工作，”贷免扶补“工作完成户数不少于62户。</t>
  </si>
  <si>
    <t>开展4次培训，培训累计人数300人，贷免扶补70人</t>
  </si>
  <si>
    <t>绩效指标</t>
  </si>
  <si>
    <t xml:space="preserve">年度指标值 </t>
  </si>
  <si>
    <t>70</t>
  </si>
  <si>
    <t>＝</t>
  </si>
  <si>
    <t>工商联会员满意度</t>
  </si>
  <si>
    <t>90</t>
  </si>
  <si>
    <t>其他需要说明事项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</si>
  <si>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</si>
  <si>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</si>
  <si>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</si>
  <si>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</si>
  <si>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</si>
  <si>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</si>
  <si>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</si>
  <si>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</si>
  <si>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</si>
  <si>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7.自评等级：划分为4档，100-90（含）分为优、90-80（含）分为良、80-60（含）分为中、60分以下为差。</t>
  </si>
  <si>
    <t>公开15-2表</t>
  </si>
  <si>
    <t>推进健康县城建设三年行动专项资金</t>
  </si>
  <si>
    <t>年初预算数</t>
  </si>
  <si>
    <t>全年执行数</t>
  </si>
  <si>
    <t>其中：当年财政
       拨款</t>
  </si>
  <si>
    <t xml:space="preserve">      上年结转
        资金</t>
  </si>
  <si>
    <t>年度开展专项行动次数不少于20次，开展宣传次数不少于2次，单位防蝇防鼠设施合格率不低于95%，到2024年底获得国家卫生县城命名。</t>
  </si>
  <si>
    <t>专项行动次数22次，开展宣传次数2次，单位防蝇防鼠设施合格率96%</t>
  </si>
  <si>
    <t>年度开展专项行动次数</t>
  </si>
  <si>
    <t>开展宣传次数</t>
  </si>
  <si>
    <t>单位防蝇防鼠设施合格率</t>
  </si>
  <si>
    <t>96</t>
  </si>
  <si>
    <t>到2024年底获得国家卫生县城命名</t>
  </si>
  <si>
    <t>获得国家卫生县城命名</t>
  </si>
  <si>
    <t>公众满意度</t>
  </si>
  <si>
    <t>85</t>
  </si>
  <si>
    <t>公开15-3表</t>
  </si>
  <si>
    <t>创业担保贷款奖补补助资金</t>
  </si>
  <si>
    <t>享受贷免扶补、创业贷款政策人员大于62人，比上年增长10人以上。通过创业担保贷款，支持劳动着自主创业、自谋职业，推动解决困难群体的就业矛盾。</t>
  </si>
  <si>
    <t>当年新增扶持创业人数11人，还款率100%，户均带动就业2人</t>
  </si>
  <si>
    <t>当年新增扶持创业人数</t>
  </si>
  <si>
    <t>创业担保贷款还款率</t>
  </si>
  <si>
    <t>创业贷款户均带动就业人数</t>
  </si>
  <si>
    <t>创业者满意度</t>
  </si>
  <si>
    <t>公开15-4表</t>
  </si>
  <si>
    <t>水电移民工作经费</t>
  </si>
  <si>
    <t>用于发放大学生志愿者补贴及日常办公相关支出，专门开展水电移民工作。</t>
  </si>
  <si>
    <t>完成当年水电移民工作任务。</t>
  </si>
  <si>
    <t>一级
指标</t>
  </si>
  <si>
    <t>大学生志愿者人数</t>
  </si>
  <si>
    <t>定量指标</t>
  </si>
  <si>
    <t>≥1</t>
  </si>
  <si>
    <t>补助按时发放率</t>
  </si>
  <si>
    <t>≥85</t>
  </si>
  <si>
    <t>及时处理移民生产生活问题</t>
  </si>
  <si>
    <t>是</t>
  </si>
  <si>
    <t>移民群众满意度</t>
  </si>
  <si>
    <t>其他需要说明的事项</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</si>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</sst>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10">
    <numFmt numFmtId="176" formatCode="0_ "/>
    <numFmt numFmtId="177"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8" formatCode="0.00_);[Red]\(0.00\)"/>
    <numFmt numFmtId="179" formatCode="#,##0.00_ "/>
    <numFmt numFmtId="180" formatCode="###,###,###,###,##0.00;[=0]&quot;&quot;"/>
    <numFmt numFmtId="181" formatCode="0.00_ "/>
  </numFmts>
  <fonts count="60">
    <font>
      <sz val="11"/>
      <color indexed="8"/>
      <name val="宋体"/>
      <charset val="134"/>
      <scheme val="minor"/>
    </font>
    <font>
      <b/>
      <sz val="18"/>
      <name val="宋体"/>
      <charset val="134"/>
      <scheme val="minor"/>
    </font>
    <font>
      <sz val="36"/>
      <color indexed="8"/>
      <name val="黑体"/>
      <charset val="134"/>
    </font>
    <font>
      <sz val="10"/>
      <color indexed="8"/>
      <name val="宋体"/>
      <charset val="134"/>
    </font>
    <font>
      <sz val="10"/>
      <color rgb="FF000000"/>
      <name val="宋体"/>
      <charset val="134"/>
    </font>
    <font>
      <sz val="10"/>
      <color indexed="8"/>
      <name val="Times New Roman"/>
      <charset val="0"/>
    </font>
    <font>
      <sz val="10"/>
      <name val="宋体"/>
      <charset val="134"/>
    </font>
    <font>
      <sz val="10"/>
      <color theme="1"/>
      <name val="宋体"/>
      <charset val="134"/>
    </font>
    <font>
      <sz val="10"/>
      <color rgb="FF000000"/>
      <name val="Times New Roman"/>
      <charset val="0"/>
    </font>
    <font>
      <sz val="10"/>
      <color theme="1"/>
      <name val="Times New Roman"/>
      <charset val="0"/>
    </font>
    <font>
      <sz val="12"/>
      <name val="宋体"/>
      <charset val="134"/>
    </font>
    <font>
      <b/>
      <sz val="10"/>
      <name val="宋体"/>
      <charset val="134"/>
      <scheme val="minor"/>
    </font>
    <font>
      <sz val="10"/>
      <name val="宋体"/>
      <charset val="134"/>
      <scheme val="minor"/>
    </font>
    <font>
      <sz val="9"/>
      <name val="宋体"/>
      <charset val="134"/>
      <scheme val="minor"/>
    </font>
    <font>
      <sz val="8"/>
      <name val="宋体"/>
      <charset val="134"/>
    </font>
    <font>
      <sz val="9"/>
      <color indexed="8"/>
      <name val="宋体"/>
      <charset val="134"/>
    </font>
    <font>
      <sz val="9"/>
      <color rgb="FF000000"/>
      <name val="宋体"/>
      <charset val="134"/>
    </font>
    <font>
      <sz val="9"/>
      <color indexed="8"/>
      <name val="Times New Roman"/>
      <charset val="0"/>
    </font>
    <font>
      <sz val="9"/>
      <name val="宋体"/>
      <charset val="134"/>
    </font>
    <font>
      <b/>
      <sz val="9"/>
      <name val="宋体"/>
      <charset val="134"/>
      <scheme val="minor"/>
    </font>
    <font>
      <sz val="10"/>
      <color rgb="FF000000"/>
      <name val="宋体"/>
      <charset val="1"/>
    </font>
    <font>
      <sz val="9"/>
      <color rgb="FF000000"/>
      <name val="Times New Roman"/>
      <charset val="0"/>
    </font>
    <font>
      <sz val="9"/>
      <color theme="1"/>
      <name val="宋体"/>
      <charset val="134"/>
    </font>
    <font>
      <sz val="9"/>
      <color theme="1"/>
      <name val="Times New Roman"/>
      <charset val="0"/>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1"/>
      <name val="宋体"/>
      <charset val="134"/>
    </font>
    <font>
      <sz val="11"/>
      <color indexed="8"/>
      <name val="宋体"/>
      <charset val="134"/>
    </font>
    <font>
      <sz val="18"/>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5"/>
      <color indexed="8"/>
      <name val="仿宋"/>
      <charset val="0"/>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8"/>
      </top>
      <bottom style="thin">
        <color auto="1"/>
      </bottom>
      <diagonal/>
    </border>
    <border>
      <left/>
      <right style="thin">
        <color indexed="8"/>
      </right>
      <top/>
      <bottom style="thin">
        <color indexed="8"/>
      </bottom>
      <diagonal/>
    </border>
    <border>
      <left style="thin">
        <color auto="1"/>
      </left>
      <right/>
      <top/>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45" fillId="0" borderId="0" applyFont="0" applyFill="0" applyBorder="0" applyAlignment="0" applyProtection="0">
      <alignment vertical="center"/>
    </xf>
    <xf numFmtId="0" fontId="40" fillId="18" borderId="0" applyNumberFormat="0" applyBorder="0" applyAlignment="0" applyProtection="0">
      <alignment vertical="center"/>
    </xf>
    <xf numFmtId="0" fontId="56" fillId="16" borderId="26" applyNumberFormat="0" applyAlignment="0" applyProtection="0">
      <alignment vertical="center"/>
    </xf>
    <xf numFmtId="44"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40" fillId="8" borderId="0" applyNumberFormat="0" applyBorder="0" applyAlignment="0" applyProtection="0">
      <alignment vertical="center"/>
    </xf>
    <xf numFmtId="0" fontId="44" fillId="5" borderId="0" applyNumberFormat="0" applyBorder="0" applyAlignment="0" applyProtection="0">
      <alignment vertical="center"/>
    </xf>
    <xf numFmtId="43" fontId="45" fillId="0" borderId="0" applyFont="0" applyFill="0" applyBorder="0" applyAlignment="0" applyProtection="0">
      <alignment vertical="center"/>
    </xf>
    <xf numFmtId="0" fontId="50" fillId="20" borderId="0" applyNumberFormat="0" applyBorder="0" applyAlignment="0" applyProtection="0">
      <alignment vertical="center"/>
    </xf>
    <xf numFmtId="0" fontId="52" fillId="0" borderId="0" applyNumberFormat="0" applyFill="0" applyBorder="0" applyAlignment="0" applyProtection="0">
      <alignment vertical="center"/>
    </xf>
    <xf numFmtId="9" fontId="45" fillId="0" borderId="0" applyFont="0" applyFill="0" applyBorder="0" applyAlignment="0" applyProtection="0">
      <alignment vertical="center"/>
    </xf>
    <xf numFmtId="0" fontId="43" fillId="0" borderId="0" applyNumberFormat="0" applyFill="0" applyBorder="0" applyAlignment="0" applyProtection="0">
      <alignment vertical="center"/>
    </xf>
    <xf numFmtId="0" fontId="45" fillId="13" borderId="25" applyNumberFormat="0" applyFont="0" applyAlignment="0" applyProtection="0">
      <alignment vertical="center"/>
    </xf>
    <xf numFmtId="0" fontId="50" fillId="15" borderId="0" applyNumberFormat="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4" fillId="0" borderId="21" applyNumberFormat="0" applyFill="0" applyAlignment="0" applyProtection="0">
      <alignment vertical="center"/>
    </xf>
    <xf numFmtId="0" fontId="47" fillId="0" borderId="21" applyNumberFormat="0" applyFill="0" applyAlignment="0" applyProtection="0">
      <alignment vertical="center"/>
    </xf>
    <xf numFmtId="0" fontId="50" fillId="21" borderId="0" applyNumberFormat="0" applyBorder="0" applyAlignment="0" applyProtection="0">
      <alignment vertical="center"/>
    </xf>
    <xf numFmtId="0" fontId="42" fillId="0" borderId="23" applyNumberFormat="0" applyFill="0" applyAlignment="0" applyProtection="0">
      <alignment vertical="center"/>
    </xf>
    <xf numFmtId="0" fontId="50" fillId="23" borderId="0" applyNumberFormat="0" applyBorder="0" applyAlignment="0" applyProtection="0">
      <alignment vertical="center"/>
    </xf>
    <xf numFmtId="0" fontId="53" fillId="12" borderId="24" applyNumberFormat="0" applyAlignment="0" applyProtection="0">
      <alignment vertical="center"/>
    </xf>
    <xf numFmtId="0" fontId="57" fillId="12" borderId="26" applyNumberFormat="0" applyAlignment="0" applyProtection="0">
      <alignment vertical="center"/>
    </xf>
    <xf numFmtId="0" fontId="46" fillId="7" borderId="20" applyNumberFormat="0" applyAlignment="0" applyProtection="0">
      <alignment vertical="center"/>
    </xf>
    <xf numFmtId="0" fontId="40" fillId="25" borderId="0" applyNumberFormat="0" applyBorder="0" applyAlignment="0" applyProtection="0">
      <alignment vertical="center"/>
    </xf>
    <xf numFmtId="0" fontId="50" fillId="9" borderId="0" applyNumberFormat="0" applyBorder="0" applyAlignment="0" applyProtection="0">
      <alignment vertical="center"/>
    </xf>
    <xf numFmtId="0" fontId="58" fillId="0" borderId="27" applyNumberFormat="0" applyFill="0" applyAlignment="0" applyProtection="0">
      <alignment vertical="center"/>
    </xf>
    <xf numFmtId="0" fontId="49" fillId="0" borderId="22" applyNumberFormat="0" applyFill="0" applyAlignment="0" applyProtection="0">
      <alignment vertical="center"/>
    </xf>
    <xf numFmtId="0" fontId="59" fillId="27" borderId="0" applyNumberFormat="0" applyBorder="0" applyAlignment="0" applyProtection="0">
      <alignment vertical="center"/>
    </xf>
    <xf numFmtId="0" fontId="55" fillId="14" borderId="0" applyNumberFormat="0" applyBorder="0" applyAlignment="0" applyProtection="0">
      <alignment vertical="center"/>
    </xf>
    <xf numFmtId="0" fontId="40" fillId="28" borderId="0" applyNumberFormat="0" applyBorder="0" applyAlignment="0" applyProtection="0">
      <alignment vertical="center"/>
    </xf>
    <xf numFmtId="0" fontId="50" fillId="11" borderId="0" applyNumberFormat="0" applyBorder="0" applyAlignment="0" applyProtection="0">
      <alignment vertical="center"/>
    </xf>
    <xf numFmtId="0" fontId="40" fillId="17" borderId="0" applyNumberFormat="0" applyBorder="0" applyAlignment="0" applyProtection="0">
      <alignment vertical="center"/>
    </xf>
    <xf numFmtId="0" fontId="40" fillId="6" borderId="0" applyNumberFormat="0" applyBorder="0" applyAlignment="0" applyProtection="0">
      <alignment vertical="center"/>
    </xf>
    <xf numFmtId="0" fontId="40" fillId="26" borderId="0" applyNumberFormat="0" applyBorder="0" applyAlignment="0" applyProtection="0">
      <alignment vertical="center"/>
    </xf>
    <xf numFmtId="0" fontId="40" fillId="4" borderId="0" applyNumberFormat="0" applyBorder="0" applyAlignment="0" applyProtection="0">
      <alignment vertical="center"/>
    </xf>
    <xf numFmtId="0" fontId="50" fillId="10" borderId="0" applyNumberFormat="0" applyBorder="0" applyAlignment="0" applyProtection="0">
      <alignment vertical="center"/>
    </xf>
    <xf numFmtId="0" fontId="50" fillId="30" borderId="0" applyNumberFormat="0" applyBorder="0" applyAlignment="0" applyProtection="0">
      <alignment vertical="center"/>
    </xf>
    <xf numFmtId="0" fontId="40" fillId="24" borderId="0" applyNumberFormat="0" applyBorder="0" applyAlignment="0" applyProtection="0">
      <alignment vertical="center"/>
    </xf>
    <xf numFmtId="0" fontId="40" fillId="32" borderId="0" applyNumberFormat="0" applyBorder="0" applyAlignment="0" applyProtection="0">
      <alignment vertical="center"/>
    </xf>
    <xf numFmtId="0" fontId="50" fillId="33" borderId="0" applyNumberFormat="0" applyBorder="0" applyAlignment="0" applyProtection="0">
      <alignment vertical="center"/>
    </xf>
    <xf numFmtId="0" fontId="40" fillId="34" borderId="0" applyNumberFormat="0" applyBorder="0" applyAlignment="0" applyProtection="0">
      <alignment vertical="center"/>
    </xf>
    <xf numFmtId="0" fontId="50" fillId="19" borderId="0" applyNumberFormat="0" applyBorder="0" applyAlignment="0" applyProtection="0">
      <alignment vertical="center"/>
    </xf>
    <xf numFmtId="0" fontId="50" fillId="29" borderId="0" applyNumberFormat="0" applyBorder="0" applyAlignment="0" applyProtection="0">
      <alignment vertical="center"/>
    </xf>
    <xf numFmtId="0" fontId="40" fillId="31" borderId="0" applyNumberFormat="0" applyBorder="0" applyAlignment="0" applyProtection="0">
      <alignment vertical="center"/>
    </xf>
    <xf numFmtId="0" fontId="50" fillId="22" borderId="0" applyNumberFormat="0" applyBorder="0" applyAlignment="0" applyProtection="0">
      <alignment vertical="center"/>
    </xf>
    <xf numFmtId="0" fontId="10" fillId="0" borderId="0"/>
    <xf numFmtId="0" fontId="30" fillId="0" borderId="0"/>
    <xf numFmtId="0" fontId="30" fillId="0" borderId="0">
      <alignment vertical="center"/>
    </xf>
    <xf numFmtId="0" fontId="18" fillId="0" borderId="0">
      <alignment vertical="top"/>
      <protection locked="0"/>
    </xf>
  </cellStyleXfs>
  <cellXfs count="256">
    <xf numFmtId="0" fontId="0" fillId="0" borderId="0" xfId="0" applyFont="1">
      <alignment vertical="center"/>
    </xf>
    <xf numFmtId="0" fontId="1" fillId="0" borderId="0" xfId="50" applyFont="1" applyFill="1" applyBorder="1" applyAlignment="1">
      <alignment horizontal="center" vertical="center" wrapText="1"/>
    </xf>
    <xf numFmtId="0" fontId="2" fillId="0" borderId="0" xfId="0" applyFont="1" applyFill="1" applyBorder="1" applyAlignment="1">
      <alignment horizontal="center" vertical="center"/>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Fill="1" applyBorder="1" applyAlignment="1">
      <alignment vertical="center"/>
    </xf>
    <xf numFmtId="49" fontId="3" fillId="0" borderId="2"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177" fontId="3" fillId="2" borderId="2" xfId="0" applyNumberFormat="1" applyFont="1" applyFill="1" applyBorder="1" applyAlignment="1">
      <alignment horizontal="center" vertical="center"/>
    </xf>
    <xf numFmtId="177" fontId="3" fillId="2" borderId="6"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3" fillId="0" borderId="9"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0" fontId="10" fillId="0" borderId="0" xfId="0" applyFont="1" applyFill="1" applyBorder="1" applyAlignment="1"/>
    <xf numFmtId="0" fontId="11" fillId="0" borderId="0" xfId="50" applyFont="1" applyFill="1" applyBorder="1" applyAlignment="1">
      <alignment horizontal="left" vertical="center" wrapText="1"/>
    </xf>
    <xf numFmtId="0" fontId="12" fillId="0" borderId="0" xfId="50" applyFont="1" applyFill="1" applyBorder="1" applyAlignment="1">
      <alignment horizontal="center" vertical="center" wrapText="1"/>
    </xf>
    <xf numFmtId="0" fontId="3" fillId="0" borderId="0" xfId="0" applyFont="1" applyFill="1" applyBorder="1" applyAlignment="1">
      <alignment horizontal="right" vertical="center"/>
    </xf>
    <xf numFmtId="49" fontId="3" fillId="0" borderId="7"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10" fontId="3" fillId="2" borderId="1" xfId="0" applyNumberFormat="1" applyFont="1" applyFill="1" applyBorder="1" applyAlignment="1">
      <alignment horizontal="center" vertical="center" wrapText="1"/>
    </xf>
    <xf numFmtId="0" fontId="12" fillId="2" borderId="14" xfId="50" applyFont="1" applyFill="1" applyBorder="1" applyAlignment="1">
      <alignment horizontal="center" vertical="center" wrapText="1"/>
    </xf>
    <xf numFmtId="0" fontId="13" fillId="0" borderId="0" xfId="50" applyFont="1" applyFill="1" applyBorder="1" applyAlignment="1">
      <alignment horizontal="center" vertical="center" wrapText="1"/>
    </xf>
    <xf numFmtId="0" fontId="1" fillId="0" borderId="0" xfId="50" applyFont="1" applyFill="1" applyAlignment="1">
      <alignment horizontal="center" vertical="center" wrapText="1"/>
    </xf>
    <xf numFmtId="0" fontId="12" fillId="0" borderId="1" xfId="50" applyFont="1" applyFill="1" applyBorder="1" applyAlignment="1">
      <alignment horizontal="center" vertical="center" wrapText="1"/>
    </xf>
    <xf numFmtId="49" fontId="12" fillId="0" borderId="1" xfId="50" applyNumberFormat="1" applyFont="1" applyFill="1" applyBorder="1" applyAlignment="1">
      <alignment horizontal="center" vertical="center" wrapText="1"/>
    </xf>
    <xf numFmtId="49" fontId="12" fillId="0" borderId="1" xfId="50" applyNumberFormat="1" applyFont="1" applyFill="1" applyBorder="1" applyAlignment="1">
      <alignment horizontal="left" vertical="center" wrapText="1"/>
    </xf>
    <xf numFmtId="0" fontId="12" fillId="0" borderId="1" xfId="50" applyFont="1" applyFill="1" applyBorder="1" applyAlignment="1">
      <alignment vertical="center" wrapText="1"/>
    </xf>
    <xf numFmtId="178" fontId="12" fillId="0" borderId="1" xfId="50" applyNumberFormat="1" applyFont="1" applyFill="1" applyBorder="1" applyAlignment="1">
      <alignment horizontal="right" vertical="center" wrapText="1"/>
    </xf>
    <xf numFmtId="10" fontId="12" fillId="0" borderId="1" xfId="50" applyNumberFormat="1" applyFont="1" applyFill="1" applyBorder="1" applyAlignment="1">
      <alignment horizontal="right" vertical="center" wrapText="1"/>
    </xf>
    <xf numFmtId="178" fontId="12" fillId="0" borderId="1" xfId="50" applyNumberFormat="1" applyFont="1" applyFill="1" applyBorder="1" applyAlignment="1">
      <alignment horizontal="center" vertical="center" wrapText="1"/>
    </xf>
    <xf numFmtId="49" fontId="12" fillId="0" borderId="2" xfId="50" applyNumberFormat="1" applyFont="1" applyFill="1" applyBorder="1" applyAlignment="1">
      <alignment horizontal="left" vertical="top" wrapText="1"/>
    </xf>
    <xf numFmtId="49" fontId="12" fillId="0" borderId="7" xfId="50" applyNumberFormat="1" applyFont="1" applyFill="1" applyBorder="1" applyAlignment="1">
      <alignment horizontal="left" vertical="top" wrapText="1"/>
    </xf>
    <xf numFmtId="49" fontId="12" fillId="0" borderId="6" xfId="50" applyNumberFormat="1" applyFont="1" applyFill="1" applyBorder="1" applyAlignment="1">
      <alignment horizontal="left" vertical="top" wrapText="1"/>
    </xf>
    <xf numFmtId="0" fontId="12" fillId="2" borderId="2" xfId="50" applyFont="1" applyFill="1" applyBorder="1" applyAlignment="1">
      <alignment horizontal="center" vertical="center" wrapText="1"/>
    </xf>
    <xf numFmtId="0" fontId="12" fillId="2" borderId="7" xfId="50" applyFont="1" applyFill="1" applyBorder="1" applyAlignment="1">
      <alignment horizontal="center" vertical="center" wrapText="1"/>
    </xf>
    <xf numFmtId="0" fontId="12" fillId="2" borderId="6" xfId="50" applyFont="1" applyFill="1" applyBorder="1" applyAlignment="1">
      <alignment horizontal="center" vertical="center" wrapText="1"/>
    </xf>
    <xf numFmtId="0" fontId="12" fillId="2" borderId="8" xfId="50" applyFont="1" applyFill="1" applyBorder="1" applyAlignment="1">
      <alignment horizontal="center" vertical="center" wrapText="1"/>
    </xf>
    <xf numFmtId="0" fontId="12" fillId="0" borderId="2" xfId="50" applyFont="1" applyFill="1" applyBorder="1" applyAlignment="1">
      <alignment horizontal="center" vertical="center" wrapText="1"/>
    </xf>
    <xf numFmtId="0" fontId="12" fillId="2" borderId="1" xfId="50" applyFont="1" applyFill="1" applyBorder="1" applyAlignment="1">
      <alignment horizontal="center" vertical="center" wrapText="1"/>
    </xf>
    <xf numFmtId="0" fontId="12" fillId="2" borderId="3" xfId="5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8" xfId="50"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0" fontId="12" fillId="0" borderId="1" xfId="50" applyFont="1" applyFill="1" applyBorder="1" applyAlignment="1">
      <alignment horizontal="left" vertical="center" wrapText="1"/>
    </xf>
    <xf numFmtId="49" fontId="18" fillId="0" borderId="1" xfId="0" applyNumberFormat="1" applyFont="1" applyFill="1" applyBorder="1" applyAlignment="1">
      <alignment horizontal="center" vertical="center"/>
    </xf>
    <xf numFmtId="49" fontId="11" fillId="0" borderId="1" xfId="50" applyNumberFormat="1" applyFont="1" applyFill="1" applyBorder="1" applyAlignment="1">
      <alignment horizontal="center" vertical="center" wrapText="1"/>
    </xf>
    <xf numFmtId="0" fontId="11" fillId="0" borderId="10" xfId="50" applyFont="1" applyFill="1" applyBorder="1" applyAlignment="1">
      <alignment horizontal="center" vertical="center" wrapText="1"/>
    </xf>
    <xf numFmtId="49" fontId="11" fillId="0" borderId="8" xfId="5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2" fillId="0" borderId="1" xfId="50" applyFont="1" applyBorder="1" applyAlignment="1">
      <alignment horizontal="center" vertical="center" wrapText="1"/>
    </xf>
    <xf numFmtId="0" fontId="12" fillId="0" borderId="1" xfId="50" applyFont="1" applyBorder="1" applyAlignment="1">
      <alignment horizontal="center" wrapText="1"/>
    </xf>
    <xf numFmtId="0" fontId="12" fillId="0" borderId="10" xfId="50" applyFont="1" applyBorder="1" applyAlignment="1">
      <alignment horizontal="center" vertical="center" wrapText="1"/>
    </xf>
    <xf numFmtId="0" fontId="12" fillId="0" borderId="11" xfId="50" applyFont="1" applyBorder="1" applyAlignment="1">
      <alignment horizontal="center" vertical="center" wrapText="1"/>
    </xf>
    <xf numFmtId="0" fontId="12" fillId="0" borderId="12" xfId="50" applyFont="1" applyBorder="1" applyAlignment="1">
      <alignment horizontal="center" vertical="center" wrapText="1"/>
    </xf>
    <xf numFmtId="0" fontId="12" fillId="0" borderId="4" xfId="50" applyFont="1" applyBorder="1" applyAlignment="1">
      <alignment horizontal="center" vertical="center" wrapText="1"/>
    </xf>
    <xf numFmtId="0" fontId="12" fillId="0" borderId="13" xfId="50" applyFont="1" applyBorder="1" applyAlignment="1">
      <alignment horizontal="center" vertical="center" wrapText="1"/>
    </xf>
    <xf numFmtId="0" fontId="12" fillId="0" borderId="5" xfId="50" applyFont="1" applyBorder="1" applyAlignment="1">
      <alignment horizontal="center" vertical="center" wrapText="1"/>
    </xf>
    <xf numFmtId="179" fontId="12" fillId="0" borderId="1" xfId="50" applyNumberFormat="1" applyFont="1" applyBorder="1" applyAlignment="1">
      <alignment horizontal="center" vertical="center" wrapText="1"/>
    </xf>
    <xf numFmtId="0" fontId="12" fillId="0" borderId="0" xfId="50" applyFont="1" applyAlignment="1">
      <alignment horizontal="center" vertical="center" wrapText="1"/>
    </xf>
    <xf numFmtId="0" fontId="11" fillId="0" borderId="0" xfId="50" applyFont="1" applyAlignment="1">
      <alignment horizontal="left" vertical="center" wrapText="1"/>
    </xf>
    <xf numFmtId="0" fontId="6" fillId="0" borderId="0" xfId="0" applyFont="1" applyFill="1" applyBorder="1" applyAlignment="1">
      <alignment horizontal="right" vertical="center"/>
    </xf>
    <xf numFmtId="179" fontId="13" fillId="0" borderId="1" xfId="50" applyNumberFormat="1" applyFont="1" applyBorder="1" applyAlignment="1">
      <alignment horizontal="center" vertical="center" wrapText="1"/>
    </xf>
    <xf numFmtId="0" fontId="13" fillId="0" borderId="0" xfId="50" applyFont="1" applyAlignment="1">
      <alignment horizontal="center" vertical="center" wrapText="1"/>
    </xf>
    <xf numFmtId="177" fontId="15" fillId="2" borderId="1" xfId="0" applyNumberFormat="1" applyFont="1" applyFill="1" applyBorder="1" applyAlignment="1">
      <alignment horizontal="center" vertical="center"/>
    </xf>
    <xf numFmtId="0" fontId="19" fillId="0" borderId="1" xfId="5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1" fillId="0" borderId="9" xfId="5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3" fillId="0" borderId="1" xfId="50" applyFont="1" applyFill="1" applyBorder="1" applyAlignment="1">
      <alignment horizontal="left" vertical="center" wrapText="1"/>
    </xf>
    <xf numFmtId="0" fontId="13" fillId="2" borderId="1" xfId="50"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0" fontId="20" fillId="0" borderId="15" xfId="52" applyFont="1" applyFill="1" applyBorder="1" applyAlignment="1" applyProtection="1">
      <alignment horizontal="left" vertical="center" wrapText="1"/>
      <protection locked="0"/>
    </xf>
    <xf numFmtId="49" fontId="13" fillId="0" borderId="2" xfId="50" applyNumberFormat="1" applyFont="1" applyFill="1" applyBorder="1" applyAlignment="1">
      <alignment horizontal="left" vertical="top" wrapText="1"/>
    </xf>
    <xf numFmtId="49" fontId="13" fillId="0" borderId="7" xfId="50" applyNumberFormat="1" applyFont="1" applyFill="1" applyBorder="1" applyAlignment="1">
      <alignment horizontal="left" vertical="top" wrapText="1"/>
    </xf>
    <xf numFmtId="49" fontId="13" fillId="0" borderId="6" xfId="50" applyNumberFormat="1" applyFont="1" applyFill="1" applyBorder="1" applyAlignment="1">
      <alignment horizontal="left" vertical="top" wrapText="1"/>
    </xf>
    <xf numFmtId="178" fontId="13" fillId="0" borderId="1" xfId="5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xf>
    <xf numFmtId="177" fontId="23" fillId="0" borderId="1"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12" fillId="0" borderId="0" xfId="0" applyNumberFormat="1" applyFont="1" applyFill="1" applyBorder="1" applyAlignment="1" applyProtection="1">
      <alignment horizontal="right" vertical="center"/>
    </xf>
    <xf numFmtId="0" fontId="6" fillId="0" borderId="0" xfId="0" applyFont="1" applyFill="1" applyBorder="1" applyAlignment="1"/>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26" fillId="0" borderId="0" xfId="0" applyFont="1" applyFill="1" applyBorder="1" applyAlignment="1">
      <alignment horizontal="left"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vertical="center" wrapText="1"/>
    </xf>
    <xf numFmtId="49" fontId="18"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0" fontId="18" fillId="0" borderId="2" xfId="0" applyNumberFormat="1" applyFont="1" applyFill="1" applyBorder="1" applyAlignment="1">
      <alignment horizontal="left" vertical="center" wrapText="1"/>
    </xf>
    <xf numFmtId="0" fontId="18" fillId="0" borderId="7" xfId="0" applyNumberFormat="1" applyFont="1" applyFill="1" applyBorder="1" applyAlignment="1">
      <alignment horizontal="left" vertical="center" wrapText="1"/>
    </xf>
    <xf numFmtId="0" fontId="18" fillId="0" borderId="6"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27" fillId="0" borderId="1" xfId="0" applyFont="1" applyFill="1" applyBorder="1" applyAlignment="1">
      <alignment horizontal="lef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 xfId="0" applyFont="1" applyFill="1" applyBorder="1" applyAlignment="1">
      <alignment horizontal="center" vertical="center"/>
    </xf>
    <xf numFmtId="178" fontId="18" fillId="0" borderId="1" xfId="0" applyNumberFormat="1" applyFont="1" applyFill="1" applyBorder="1" applyAlignment="1">
      <alignment horizontal="center" vertical="center" wrapText="1"/>
    </xf>
    <xf numFmtId="179" fontId="16" fillId="3" borderId="1" xfId="0" applyNumberFormat="1" applyFont="1" applyFill="1" applyBorder="1" applyAlignment="1">
      <alignment horizontal="right" vertical="center"/>
    </xf>
    <xf numFmtId="180" fontId="18" fillId="0" borderId="1" xfId="0" applyNumberFormat="1" applyFont="1" applyFill="1" applyBorder="1" applyAlignment="1">
      <alignment horizontal="right" vertical="center" wrapText="1"/>
    </xf>
    <xf numFmtId="49" fontId="18" fillId="0" borderId="2" xfId="0" applyNumberFormat="1" applyFont="1" applyFill="1" applyBorder="1" applyAlignment="1">
      <alignment horizontal="center" vertical="center" wrapText="1"/>
    </xf>
    <xf numFmtId="49" fontId="18" fillId="0" borderId="7" xfId="0" applyNumberFormat="1" applyFont="1" applyFill="1" applyBorder="1" applyAlignment="1">
      <alignment horizontal="center" vertical="center" wrapText="1"/>
    </xf>
    <xf numFmtId="49" fontId="10" fillId="0" borderId="8"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8"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0" fontId="19" fillId="0" borderId="16" xfId="50" applyFont="1" applyFill="1" applyBorder="1" applyAlignment="1">
      <alignment horizontal="center" vertical="center" wrapText="1"/>
    </xf>
    <xf numFmtId="49" fontId="18" fillId="0" borderId="8" xfId="51" applyNumberFormat="1" applyFont="1" applyFill="1" applyBorder="1" applyAlignment="1">
      <alignment horizontal="center" vertical="center" wrapText="1"/>
    </xf>
    <xf numFmtId="49" fontId="18" fillId="0" borderId="2" xfId="5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2" xfId="0" applyFont="1" applyFill="1" applyBorder="1" applyAlignment="1">
      <alignment horizontal="center" vertical="center" wrapText="1"/>
    </xf>
    <xf numFmtId="0" fontId="18" fillId="0" borderId="0" xfId="51" applyFont="1" applyFill="1">
      <alignment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9" fillId="0" borderId="0" xfId="0" applyFont="1" applyFill="1" applyBorder="1" applyAlignment="1"/>
    <xf numFmtId="0" fontId="30" fillId="0" borderId="0" xfId="0" applyFont="1" applyFill="1" applyBorder="1" applyAlignment="1"/>
    <xf numFmtId="0" fontId="10" fillId="0" borderId="6"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3" xfId="0" applyFont="1" applyFill="1" applyBorder="1" applyAlignment="1">
      <alignment horizontal="center" vertical="center" wrapText="1"/>
    </xf>
    <xf numFmtId="10" fontId="18" fillId="0" borderId="1" xfId="0" applyNumberFormat="1" applyFont="1" applyFill="1" applyBorder="1" applyAlignment="1">
      <alignment vertical="center" wrapText="1"/>
    </xf>
    <xf numFmtId="0" fontId="18" fillId="0" borderId="1" xfId="0" applyFont="1" applyFill="1" applyBorder="1" applyAlignment="1"/>
    <xf numFmtId="179" fontId="16" fillId="3" borderId="0" xfId="0" applyNumberFormat="1" applyFont="1" applyFill="1" applyBorder="1" applyAlignment="1">
      <alignment horizontal="right" vertical="center"/>
    </xf>
    <xf numFmtId="178" fontId="12" fillId="0" borderId="0" xfId="50" applyNumberFormat="1" applyFont="1" applyFill="1" applyBorder="1" applyAlignment="1">
      <alignment horizontal="right" vertical="center" wrapText="1"/>
    </xf>
    <xf numFmtId="177" fontId="15" fillId="2" borderId="0" xfId="0" applyNumberFormat="1" applyFont="1" applyFill="1" applyBorder="1" applyAlignment="1">
      <alignment horizontal="center" vertical="center"/>
    </xf>
    <xf numFmtId="49" fontId="10" fillId="0" borderId="7" xfId="51" applyNumberFormat="1" applyFont="1" applyFill="1" applyBorder="1" applyAlignment="1">
      <alignment horizontal="center" vertical="center" wrapText="1"/>
    </xf>
    <xf numFmtId="49" fontId="10" fillId="0" borderId="6" xfId="51" applyNumberFormat="1" applyFont="1" applyFill="1" applyBorder="1" applyAlignment="1">
      <alignment horizontal="center" vertical="center" wrapText="1"/>
    </xf>
    <xf numFmtId="49" fontId="18" fillId="0" borderId="7" xfId="51" applyNumberFormat="1" applyFont="1" applyFill="1" applyBorder="1" applyAlignment="1">
      <alignment horizontal="center" vertical="center" wrapText="1"/>
    </xf>
    <xf numFmtId="49" fontId="18" fillId="0" borderId="6" xfId="51" applyNumberFormat="1" applyFont="1" applyFill="1" applyBorder="1" applyAlignment="1">
      <alignment horizontal="center" vertical="center" wrapText="1"/>
    </xf>
    <xf numFmtId="0" fontId="0" fillId="0" borderId="0" xfId="0" applyFont="1" applyBorder="1">
      <alignment vertical="center"/>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9"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7" xfId="0" applyFont="1" applyFill="1" applyBorder="1" applyAlignment="1">
      <alignment horizontal="left" vertical="center" wrapText="1"/>
    </xf>
    <xf numFmtId="0" fontId="6" fillId="0" borderId="7"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6"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32" fillId="0" borderId="0" xfId="0" applyFont="1" applyFill="1" applyAlignment="1">
      <alignment horizontal="center"/>
    </xf>
    <xf numFmtId="0" fontId="33" fillId="0" borderId="0" xfId="0" applyFont="1" applyFill="1" applyBorder="1" applyAlignment="1"/>
    <xf numFmtId="0" fontId="3" fillId="0" borderId="0" xfId="0" applyFont="1" applyFill="1" applyBorder="1" applyAlignment="1"/>
    <xf numFmtId="0" fontId="34" fillId="0" borderId="0" xfId="0" applyFont="1" applyFill="1" applyBorder="1" applyAlignment="1"/>
    <xf numFmtId="0" fontId="3" fillId="0" borderId="0" xfId="0" applyFont="1" applyFill="1" applyBorder="1" applyAlignment="1">
      <alignment horizontal="center"/>
    </xf>
    <xf numFmtId="0" fontId="30" fillId="0" borderId="1"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0" fontId="30" fillId="0" borderId="1" xfId="0" applyFont="1" applyFill="1" applyBorder="1" applyAlignment="1">
      <alignment horizontal="center" vertical="center" wrapText="1"/>
    </xf>
    <xf numFmtId="4" fontId="30" fillId="0" borderId="10" xfId="0" applyNumberFormat="1" applyFont="1" applyFill="1" applyBorder="1" applyAlignment="1">
      <alignment horizontal="center" vertical="center" shrinkToFit="1"/>
    </xf>
    <xf numFmtId="4" fontId="30" fillId="0" borderId="11" xfId="0" applyNumberFormat="1" applyFont="1" applyFill="1" applyBorder="1" applyAlignment="1">
      <alignment horizontal="center" vertical="center" shrinkToFit="1"/>
    </xf>
    <xf numFmtId="0" fontId="30" fillId="0" borderId="18" xfId="0" applyFont="1" applyFill="1" applyBorder="1" applyAlignment="1">
      <alignment horizontal="center" vertical="center" shrinkToFit="1"/>
    </xf>
    <xf numFmtId="4" fontId="30" fillId="0" borderId="1" xfId="0" applyNumberFormat="1" applyFont="1" applyFill="1" applyBorder="1" applyAlignment="1">
      <alignment horizontal="center" vertical="center" shrinkToFit="1"/>
    </xf>
    <xf numFmtId="0" fontId="30" fillId="0" borderId="4" xfId="0" applyFont="1" applyFill="1" applyBorder="1" applyAlignment="1">
      <alignment horizontal="center" vertical="center" shrinkToFit="1"/>
    </xf>
    <xf numFmtId="49" fontId="30" fillId="0" borderId="1" xfId="0" applyNumberFormat="1" applyFont="1" applyFill="1" applyBorder="1" applyAlignment="1">
      <alignment horizontal="center" vertical="center" shrinkToFit="1"/>
    </xf>
    <xf numFmtId="0" fontId="30" fillId="0" borderId="1" xfId="0" applyFont="1" applyFill="1" applyBorder="1" applyAlignment="1">
      <alignment horizontal="left" vertical="center" shrinkToFit="1"/>
    </xf>
    <xf numFmtId="181" fontId="15" fillId="0" borderId="1" xfId="0" applyNumberFormat="1" applyFont="1" applyFill="1" applyBorder="1" applyAlignment="1">
      <alignment horizontal="left" vertical="center" shrinkToFit="1"/>
    </xf>
    <xf numFmtId="181" fontId="15"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32" fillId="0" borderId="0" xfId="0" applyFont="1" applyFill="1" applyAlignment="1">
      <alignment horizontal="center" wrapText="1"/>
    </xf>
    <xf numFmtId="0" fontId="10" fillId="0" borderId="0" xfId="0" applyFont="1" applyFill="1" applyBorder="1" applyAlignment="1">
      <alignment wrapText="1"/>
    </xf>
    <xf numFmtId="4" fontId="30" fillId="0" borderId="11" xfId="0" applyNumberFormat="1" applyFont="1" applyFill="1" applyBorder="1" applyAlignment="1">
      <alignment horizontal="center" vertical="center" wrapText="1" shrinkToFit="1"/>
    </xf>
    <xf numFmtId="4" fontId="30" fillId="0" borderId="12" xfId="0" applyNumberFormat="1" applyFont="1" applyFill="1" applyBorder="1" applyAlignment="1">
      <alignment horizontal="center" vertical="center" shrinkToFit="1"/>
    </xf>
    <xf numFmtId="0" fontId="30" fillId="0" borderId="1" xfId="0" applyFont="1" applyFill="1" applyBorder="1" applyAlignment="1">
      <alignment horizontal="center" vertical="center" wrapText="1" shrinkToFit="1"/>
    </xf>
    <xf numFmtId="4" fontId="30" fillId="0" borderId="2" xfId="0" applyNumberFormat="1" applyFont="1" applyFill="1" applyBorder="1" applyAlignment="1">
      <alignment horizontal="center" vertical="center" shrinkToFit="1"/>
    </xf>
    <xf numFmtId="4" fontId="30" fillId="0" borderId="6" xfId="0" applyNumberFormat="1" applyFont="1" applyFill="1" applyBorder="1" applyAlignment="1">
      <alignment horizontal="center" vertical="center" shrinkToFit="1"/>
    </xf>
    <xf numFmtId="4" fontId="30" fillId="0" borderId="1" xfId="0" applyNumberFormat="1" applyFont="1" applyFill="1" applyBorder="1" applyAlignment="1">
      <alignment horizontal="center" vertical="center" wrapText="1" shrinkToFit="1"/>
    </xf>
    <xf numFmtId="181" fontId="15" fillId="0" borderId="1" xfId="0" applyNumberFormat="1" applyFont="1" applyFill="1" applyBorder="1" applyAlignment="1">
      <alignment horizontal="right" vertical="center" wrapText="1" shrinkToFit="1"/>
    </xf>
    <xf numFmtId="181" fontId="18" fillId="0" borderId="1" xfId="0" applyNumberFormat="1" applyFont="1" applyFill="1" applyBorder="1" applyAlignment="1">
      <alignment vertical="center"/>
    </xf>
    <xf numFmtId="181" fontId="10" fillId="0" borderId="1" xfId="0" applyNumberFormat="1" applyFont="1" applyFill="1" applyBorder="1" applyAlignment="1"/>
    <xf numFmtId="0" fontId="3" fillId="0" borderId="0" xfId="0" applyFont="1" applyFill="1" applyBorder="1" applyAlignment="1">
      <alignment horizontal="right"/>
    </xf>
    <xf numFmtId="0" fontId="30" fillId="0" borderId="12"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49" fontId="30" fillId="0" borderId="2" xfId="0" applyNumberFormat="1" applyFont="1" applyFill="1" applyBorder="1" applyAlignment="1">
      <alignment horizontal="center" vertical="center" shrinkToFit="1"/>
    </xf>
    <xf numFmtId="0" fontId="10" fillId="0" borderId="1" xfId="0" applyFont="1" applyFill="1" applyBorder="1" applyAlignment="1"/>
    <xf numFmtId="0" fontId="35" fillId="0" borderId="0" xfId="0" applyFont="1" applyAlignment="1">
      <alignment horizontal="center" vertical="center"/>
    </xf>
    <xf numFmtId="0" fontId="10" fillId="0" borderId="0" xfId="0" applyFont="1" applyAlignment="1"/>
    <xf numFmtId="0" fontId="36" fillId="0" borderId="15" xfId="0" applyNumberFormat="1" applyFont="1" applyBorder="1" applyAlignment="1">
      <alignment horizontal="center" vertical="center"/>
    </xf>
    <xf numFmtId="0" fontId="36" fillId="0" borderId="15" xfId="0" applyNumberFormat="1" applyFont="1" applyBorder="1" applyAlignment="1">
      <alignment horizontal="left" vertical="center"/>
    </xf>
    <xf numFmtId="4" fontId="36" fillId="0" borderId="15" xfId="0" applyNumberFormat="1" applyFont="1" applyBorder="1" applyAlignment="1">
      <alignment horizontal="right" vertical="center"/>
    </xf>
    <xf numFmtId="0" fontId="36" fillId="0" borderId="15" xfId="0" applyNumberFormat="1" applyFont="1" applyBorder="1" applyAlignment="1">
      <alignment horizontal="left" vertical="center" wrapText="1"/>
    </xf>
    <xf numFmtId="0" fontId="18" fillId="0" borderId="0" xfId="0" applyFont="1" applyAlignment="1"/>
    <xf numFmtId="0" fontId="36" fillId="0" borderId="15" xfId="0" applyNumberFormat="1" applyFont="1" applyBorder="1" applyAlignment="1">
      <alignment horizontal="center" vertical="center" wrapText="1"/>
    </xf>
    <xf numFmtId="0" fontId="37" fillId="0" borderId="15" xfId="0" applyNumberFormat="1" applyFont="1" applyBorder="1" applyAlignment="1">
      <alignment horizontal="left" vertical="center" wrapText="1"/>
    </xf>
    <xf numFmtId="4" fontId="36" fillId="0" borderId="15" xfId="0" applyNumberFormat="1" applyFont="1" applyBorder="1" applyAlignment="1">
      <alignment horizontal="right" vertical="center" wrapText="1"/>
    </xf>
    <xf numFmtId="3" fontId="36" fillId="0" borderId="15" xfId="0" applyNumberFormat="1" applyFont="1" applyBorder="1" applyAlignment="1">
      <alignment horizontal="right" vertical="center" wrapText="1"/>
    </xf>
    <xf numFmtId="0" fontId="38" fillId="0" borderId="0" xfId="0" applyFont="1" applyAlignment="1">
      <alignment horizontal="center" vertical="center"/>
    </xf>
    <xf numFmtId="0" fontId="36" fillId="0" borderId="19" xfId="0" applyNumberFormat="1" applyFont="1" applyBorder="1" applyAlignment="1">
      <alignment horizontal="left" vertical="center"/>
    </xf>
    <xf numFmtId="4" fontId="36" fillId="0" borderId="19" xfId="0" applyNumberFormat="1" applyFont="1" applyBorder="1" applyAlignment="1">
      <alignment horizontal="right" vertical="center"/>
    </xf>
    <xf numFmtId="0" fontId="36" fillId="0" borderId="0" xfId="0" applyNumberFormat="1" applyFont="1" applyBorder="1" applyAlignment="1">
      <alignment horizontal="left" vertical="center"/>
    </xf>
    <xf numFmtId="0" fontId="39" fillId="0" borderId="0" xfId="0" applyFont="1" applyFill="1" applyBorder="1" applyAlignment="1">
      <alignment horizontal="center"/>
    </xf>
    <xf numFmtId="0" fontId="38" fillId="0" borderId="0" xfId="0" applyFont="1" applyAlignment="1"/>
    <xf numFmtId="0" fontId="6" fillId="0" borderId="0" xfId="0" applyFont="1" applyAlignment="1"/>
    <xf numFmtId="0" fontId="36" fillId="0" borderId="15" xfId="0" applyNumberFormat="1" applyFont="1" applyBorder="1" applyAlignment="1">
      <alignment horizontal="right" vertical="center"/>
    </xf>
    <xf numFmtId="0" fontId="10" fillId="0" borderId="2"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 name="Normal" xf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29</xdr:row>
      <xdr:rowOff>0</xdr:rowOff>
    </xdr:from>
    <xdr:to>
      <xdr:col>9</xdr:col>
      <xdr:colOff>114935</xdr:colOff>
      <xdr:row>29</xdr:row>
      <xdr:rowOff>57150</xdr:rowOff>
    </xdr:to>
    <xdr:pic>
      <xdr:nvPicPr>
        <xdr:cNvPr id="2" name="图片 2"/>
        <xdr:cNvPicPr>
          <a:picLocks noChangeAspect="1"/>
        </xdr:cNvPicPr>
      </xdr:nvPicPr>
      <xdr:blipFill>
        <a:blip r:embed="rId1"/>
        <a:stretch>
          <a:fillRect/>
        </a:stretch>
      </xdr:blipFill>
      <xdr:spPr>
        <a:xfrm>
          <a:off x="7781290" y="8470900"/>
          <a:ext cx="114935" cy="571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27</xdr:row>
      <xdr:rowOff>0</xdr:rowOff>
    </xdr:from>
    <xdr:to>
      <xdr:col>9</xdr:col>
      <xdr:colOff>114935</xdr:colOff>
      <xdr:row>27</xdr:row>
      <xdr:rowOff>57150</xdr:rowOff>
    </xdr:to>
    <xdr:pic>
      <xdr:nvPicPr>
        <xdr:cNvPr id="2" name="图片 2"/>
        <xdr:cNvPicPr>
          <a:picLocks noChangeAspect="1"/>
        </xdr:cNvPicPr>
      </xdr:nvPicPr>
      <xdr:blipFill>
        <a:blip r:embed="rId1"/>
        <a:stretch>
          <a:fillRect/>
        </a:stretch>
      </xdr:blipFill>
      <xdr:spPr>
        <a:xfrm>
          <a:off x="7568565" y="7924800"/>
          <a:ext cx="114935" cy="571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26</xdr:row>
      <xdr:rowOff>0</xdr:rowOff>
    </xdr:from>
    <xdr:to>
      <xdr:col>9</xdr:col>
      <xdr:colOff>114935</xdr:colOff>
      <xdr:row>26</xdr:row>
      <xdr:rowOff>57150</xdr:rowOff>
    </xdr:to>
    <xdr:pic>
      <xdr:nvPicPr>
        <xdr:cNvPr id="2" name="图片 2"/>
        <xdr:cNvPicPr>
          <a:picLocks noChangeAspect="1"/>
        </xdr:cNvPicPr>
      </xdr:nvPicPr>
      <xdr:blipFill>
        <a:blip r:embed="rId1"/>
        <a:stretch>
          <a:fillRect/>
        </a:stretch>
      </xdr:blipFill>
      <xdr:spPr>
        <a:xfrm>
          <a:off x="7153910" y="7689850"/>
          <a:ext cx="114935" cy="571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48" t="s">
        <v>0</v>
      </c>
    </row>
    <row r="2" ht="14.25" spans="6:6">
      <c r="F2" s="238" t="s">
        <v>1</v>
      </c>
    </row>
    <row r="3" ht="14.25" spans="1:6">
      <c r="A3" s="238" t="s">
        <v>2</v>
      </c>
      <c r="F3" s="238" t="s">
        <v>3</v>
      </c>
    </row>
    <row r="4" ht="19.5" customHeight="1" spans="1:6">
      <c r="A4" s="239" t="s">
        <v>4</v>
      </c>
      <c r="B4" s="239"/>
      <c r="C4" s="239"/>
      <c r="D4" s="239" t="s">
        <v>5</v>
      </c>
      <c r="E4" s="239"/>
      <c r="F4" s="239"/>
    </row>
    <row r="5" ht="19.5" customHeight="1" spans="1:6">
      <c r="A5" s="239" t="s">
        <v>6</v>
      </c>
      <c r="B5" s="239" t="s">
        <v>7</v>
      </c>
      <c r="C5" s="239" t="s">
        <v>8</v>
      </c>
      <c r="D5" s="239" t="s">
        <v>9</v>
      </c>
      <c r="E5" s="239" t="s">
        <v>7</v>
      </c>
      <c r="F5" s="239" t="s">
        <v>8</v>
      </c>
    </row>
    <row r="6" ht="19.5" customHeight="1" spans="1:6">
      <c r="A6" s="239" t="s">
        <v>10</v>
      </c>
      <c r="B6" s="239"/>
      <c r="C6" s="239" t="s">
        <v>11</v>
      </c>
      <c r="D6" s="239" t="s">
        <v>10</v>
      </c>
      <c r="E6" s="239"/>
      <c r="F6" s="239" t="s">
        <v>12</v>
      </c>
    </row>
    <row r="7" ht="19.5" customHeight="1" spans="1:6">
      <c r="A7" s="240" t="s">
        <v>13</v>
      </c>
      <c r="B7" s="239" t="s">
        <v>11</v>
      </c>
      <c r="C7" s="241">
        <v>1300820.96</v>
      </c>
      <c r="D7" s="240" t="s">
        <v>14</v>
      </c>
      <c r="E7" s="239" t="s">
        <v>15</v>
      </c>
      <c r="F7" s="241">
        <v>926855.55</v>
      </c>
    </row>
    <row r="8" ht="19.5" customHeight="1" spans="1:6">
      <c r="A8" s="240" t="s">
        <v>16</v>
      </c>
      <c r="B8" s="239" t="s">
        <v>12</v>
      </c>
      <c r="C8" s="241"/>
      <c r="D8" s="240" t="s">
        <v>17</v>
      </c>
      <c r="E8" s="239" t="s">
        <v>18</v>
      </c>
      <c r="F8" s="241"/>
    </row>
    <row r="9" ht="19.5" customHeight="1" spans="1:6">
      <c r="A9" s="240" t="s">
        <v>19</v>
      </c>
      <c r="B9" s="239" t="s">
        <v>20</v>
      </c>
      <c r="C9" s="241"/>
      <c r="D9" s="240" t="s">
        <v>21</v>
      </c>
      <c r="E9" s="239" t="s">
        <v>22</v>
      </c>
      <c r="F9" s="241"/>
    </row>
    <row r="10" ht="19.5" customHeight="1" spans="1:6">
      <c r="A10" s="240" t="s">
        <v>23</v>
      </c>
      <c r="B10" s="239" t="s">
        <v>24</v>
      </c>
      <c r="C10" s="241">
        <v>0</v>
      </c>
      <c r="D10" s="240" t="s">
        <v>25</v>
      </c>
      <c r="E10" s="239" t="s">
        <v>26</v>
      </c>
      <c r="F10" s="241"/>
    </row>
    <row r="11" ht="19.5" customHeight="1" spans="1:6">
      <c r="A11" s="240" t="s">
        <v>27</v>
      </c>
      <c r="B11" s="239" t="s">
        <v>28</v>
      </c>
      <c r="C11" s="241">
        <v>0</v>
      </c>
      <c r="D11" s="240" t="s">
        <v>29</v>
      </c>
      <c r="E11" s="239" t="s">
        <v>30</v>
      </c>
      <c r="F11" s="241"/>
    </row>
    <row r="12" ht="19.5" customHeight="1" spans="1:6">
      <c r="A12" s="240" t="s">
        <v>31</v>
      </c>
      <c r="B12" s="239" t="s">
        <v>32</v>
      </c>
      <c r="C12" s="241">
        <v>0</v>
      </c>
      <c r="D12" s="240" t="s">
        <v>33</v>
      </c>
      <c r="E12" s="239" t="s">
        <v>34</v>
      </c>
      <c r="F12" s="241"/>
    </row>
    <row r="13" ht="19.5" customHeight="1" spans="1:6">
      <c r="A13" s="240" t="s">
        <v>35</v>
      </c>
      <c r="B13" s="239" t="s">
        <v>36</v>
      </c>
      <c r="C13" s="241">
        <v>0</v>
      </c>
      <c r="D13" s="240" t="s">
        <v>37</v>
      </c>
      <c r="E13" s="239" t="s">
        <v>38</v>
      </c>
      <c r="F13" s="241"/>
    </row>
    <row r="14" ht="19.5" customHeight="1" spans="1:6">
      <c r="A14" s="240" t="s">
        <v>39</v>
      </c>
      <c r="B14" s="239" t="s">
        <v>40</v>
      </c>
      <c r="C14" s="241">
        <v>0</v>
      </c>
      <c r="D14" s="240" t="s">
        <v>41</v>
      </c>
      <c r="E14" s="239" t="s">
        <v>42</v>
      </c>
      <c r="F14" s="241">
        <v>247865.81</v>
      </c>
    </row>
    <row r="15" ht="19.5" customHeight="1" spans="1:6">
      <c r="A15" s="240"/>
      <c r="B15" s="239" t="s">
        <v>43</v>
      </c>
      <c r="C15" s="255"/>
      <c r="D15" s="240" t="s">
        <v>44</v>
      </c>
      <c r="E15" s="239" t="s">
        <v>45</v>
      </c>
      <c r="F15" s="241">
        <v>69541.21</v>
      </c>
    </row>
    <row r="16" ht="19.5" customHeight="1" spans="1:6">
      <c r="A16" s="240"/>
      <c r="B16" s="239" t="s">
        <v>46</v>
      </c>
      <c r="C16" s="255"/>
      <c r="D16" s="240" t="s">
        <v>47</v>
      </c>
      <c r="E16" s="239" t="s">
        <v>48</v>
      </c>
      <c r="F16" s="241"/>
    </row>
    <row r="17" ht="19.5" customHeight="1" spans="1:6">
      <c r="A17" s="240"/>
      <c r="B17" s="239" t="s">
        <v>49</v>
      </c>
      <c r="C17" s="255"/>
      <c r="D17" s="240" t="s">
        <v>50</v>
      </c>
      <c r="E17" s="239" t="s">
        <v>51</v>
      </c>
      <c r="F17" s="241"/>
    </row>
    <row r="18" ht="19.5" customHeight="1" spans="1:6">
      <c r="A18" s="240"/>
      <c r="B18" s="239" t="s">
        <v>52</v>
      </c>
      <c r="C18" s="255"/>
      <c r="D18" s="240" t="s">
        <v>53</v>
      </c>
      <c r="E18" s="239" t="s">
        <v>54</v>
      </c>
      <c r="F18" s="241">
        <v>39464.84</v>
      </c>
    </row>
    <row r="19" ht="19.5" customHeight="1" spans="1:6">
      <c r="A19" s="240"/>
      <c r="B19" s="239" t="s">
        <v>55</v>
      </c>
      <c r="C19" s="255"/>
      <c r="D19" s="240" t="s">
        <v>56</v>
      </c>
      <c r="E19" s="239" t="s">
        <v>57</v>
      </c>
      <c r="F19" s="241"/>
    </row>
    <row r="20" ht="19.5" customHeight="1" spans="1:6">
      <c r="A20" s="240"/>
      <c r="B20" s="239" t="s">
        <v>58</v>
      </c>
      <c r="C20" s="255"/>
      <c r="D20" s="240" t="s">
        <v>59</v>
      </c>
      <c r="E20" s="239" t="s">
        <v>60</v>
      </c>
      <c r="F20" s="241"/>
    </row>
    <row r="21" ht="19.5" customHeight="1" spans="1:6">
      <c r="A21" s="240"/>
      <c r="B21" s="239" t="s">
        <v>61</v>
      </c>
      <c r="C21" s="255"/>
      <c r="D21" s="240" t="s">
        <v>62</v>
      </c>
      <c r="E21" s="239" t="s">
        <v>63</v>
      </c>
      <c r="F21" s="241"/>
    </row>
    <row r="22" ht="19.5" customHeight="1" spans="1:6">
      <c r="A22" s="240"/>
      <c r="B22" s="239" t="s">
        <v>64</v>
      </c>
      <c r="C22" s="255"/>
      <c r="D22" s="240" t="s">
        <v>65</v>
      </c>
      <c r="E22" s="239" t="s">
        <v>66</v>
      </c>
      <c r="F22" s="241"/>
    </row>
    <row r="23" ht="19.5" customHeight="1" spans="1:6">
      <c r="A23" s="240"/>
      <c r="B23" s="239" t="s">
        <v>67</v>
      </c>
      <c r="C23" s="255"/>
      <c r="D23" s="240" t="s">
        <v>68</v>
      </c>
      <c r="E23" s="239" t="s">
        <v>69</v>
      </c>
      <c r="F23" s="241"/>
    </row>
    <row r="24" ht="19.5" customHeight="1" spans="1:6">
      <c r="A24" s="240"/>
      <c r="B24" s="239" t="s">
        <v>70</v>
      </c>
      <c r="C24" s="255"/>
      <c r="D24" s="240" t="s">
        <v>71</v>
      </c>
      <c r="E24" s="239" t="s">
        <v>72</v>
      </c>
      <c r="F24" s="241"/>
    </row>
    <row r="25" ht="19.5" customHeight="1" spans="1:6">
      <c r="A25" s="240"/>
      <c r="B25" s="239" t="s">
        <v>73</v>
      </c>
      <c r="C25" s="255"/>
      <c r="D25" s="240" t="s">
        <v>74</v>
      </c>
      <c r="E25" s="239" t="s">
        <v>75</v>
      </c>
      <c r="F25" s="241">
        <v>69694</v>
      </c>
    </row>
    <row r="26" ht="19.5" customHeight="1" spans="1:6">
      <c r="A26" s="240"/>
      <c r="B26" s="239" t="s">
        <v>76</v>
      </c>
      <c r="C26" s="255"/>
      <c r="D26" s="240" t="s">
        <v>77</v>
      </c>
      <c r="E26" s="239" t="s">
        <v>78</v>
      </c>
      <c r="F26" s="241"/>
    </row>
    <row r="27" ht="19.5" customHeight="1" spans="1:6">
      <c r="A27" s="240"/>
      <c r="B27" s="239" t="s">
        <v>79</v>
      </c>
      <c r="C27" s="255"/>
      <c r="D27" s="240" t="s">
        <v>80</v>
      </c>
      <c r="E27" s="239" t="s">
        <v>81</v>
      </c>
      <c r="F27" s="241"/>
    </row>
    <row r="28" ht="19.5" customHeight="1" spans="1:6">
      <c r="A28" s="240"/>
      <c r="B28" s="239" t="s">
        <v>82</v>
      </c>
      <c r="C28" s="255"/>
      <c r="D28" s="240" t="s">
        <v>83</v>
      </c>
      <c r="E28" s="239" t="s">
        <v>84</v>
      </c>
      <c r="F28" s="241"/>
    </row>
    <row r="29" ht="19.5" customHeight="1" spans="1:6">
      <c r="A29" s="240"/>
      <c r="B29" s="239" t="s">
        <v>85</v>
      </c>
      <c r="C29" s="255"/>
      <c r="D29" s="240" t="s">
        <v>86</v>
      </c>
      <c r="E29" s="239" t="s">
        <v>87</v>
      </c>
      <c r="F29" s="241"/>
    </row>
    <row r="30" ht="19.5" customHeight="1" spans="1:6">
      <c r="A30" s="239"/>
      <c r="B30" s="239" t="s">
        <v>88</v>
      </c>
      <c r="C30" s="255"/>
      <c r="D30" s="240" t="s">
        <v>89</v>
      </c>
      <c r="E30" s="239" t="s">
        <v>90</v>
      </c>
      <c r="F30" s="241"/>
    </row>
    <row r="31" ht="19.5" customHeight="1" spans="1:6">
      <c r="A31" s="239"/>
      <c r="B31" s="239" t="s">
        <v>91</v>
      </c>
      <c r="C31" s="255"/>
      <c r="D31" s="240" t="s">
        <v>92</v>
      </c>
      <c r="E31" s="239" t="s">
        <v>93</v>
      </c>
      <c r="F31" s="241"/>
    </row>
    <row r="32" ht="19.5" customHeight="1" spans="1:6">
      <c r="A32" s="239"/>
      <c r="B32" s="239" t="s">
        <v>94</v>
      </c>
      <c r="C32" s="255"/>
      <c r="D32" s="240" t="s">
        <v>95</v>
      </c>
      <c r="E32" s="239" t="s">
        <v>96</v>
      </c>
      <c r="F32" s="241"/>
    </row>
    <row r="33" ht="19.5" customHeight="1" spans="1:6">
      <c r="A33" s="239" t="s">
        <v>97</v>
      </c>
      <c r="B33" s="239" t="s">
        <v>98</v>
      </c>
      <c r="C33" s="241">
        <v>1300820.96</v>
      </c>
      <c r="D33" s="239" t="s">
        <v>99</v>
      </c>
      <c r="E33" s="239" t="s">
        <v>100</v>
      </c>
      <c r="F33" s="241">
        <v>1353421.41</v>
      </c>
    </row>
    <row r="34" ht="19.5" customHeight="1" spans="1:6">
      <c r="A34" s="240" t="s">
        <v>101</v>
      </c>
      <c r="B34" s="239" t="s">
        <v>102</v>
      </c>
      <c r="C34" s="241"/>
      <c r="D34" s="240" t="s">
        <v>103</v>
      </c>
      <c r="E34" s="239" t="s">
        <v>104</v>
      </c>
      <c r="F34" s="241"/>
    </row>
    <row r="35" ht="19.5" customHeight="1" spans="1:6">
      <c r="A35" s="240" t="s">
        <v>105</v>
      </c>
      <c r="B35" s="239" t="s">
        <v>106</v>
      </c>
      <c r="C35" s="241">
        <v>52600.45</v>
      </c>
      <c r="D35" s="240" t="s">
        <v>107</v>
      </c>
      <c r="E35" s="239" t="s">
        <v>108</v>
      </c>
      <c r="F35" s="241"/>
    </row>
    <row r="36" ht="19.5" customHeight="1" spans="1:6">
      <c r="A36" s="239" t="s">
        <v>109</v>
      </c>
      <c r="B36" s="239" t="s">
        <v>110</v>
      </c>
      <c r="C36" s="241">
        <v>1353421.41</v>
      </c>
      <c r="D36" s="239" t="s">
        <v>109</v>
      </c>
      <c r="E36" s="239" t="s">
        <v>111</v>
      </c>
      <c r="F36" s="241">
        <v>1353421.41</v>
      </c>
    </row>
    <row r="37" ht="19.5" customHeight="1" spans="1:6">
      <c r="A37" s="240" t="s">
        <v>112</v>
      </c>
      <c r="B37" s="240"/>
      <c r="C37" s="240"/>
      <c r="D37" s="240"/>
      <c r="E37" s="240"/>
      <c r="F37" s="240"/>
    </row>
    <row r="38" ht="19.5" customHeight="1" spans="1:6">
      <c r="A38" s="240" t="s">
        <v>113</v>
      </c>
      <c r="B38" s="240"/>
      <c r="C38" s="240"/>
      <c r="D38" s="240"/>
      <c r="E38" s="240"/>
      <c r="F38" s="24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G22" sqref="G22"/>
    </sheetView>
  </sheetViews>
  <sheetFormatPr defaultColWidth="9" defaultRowHeight="13.5" outlineLevelCol="4"/>
  <cols>
    <col min="1" max="1" width="41.25" customWidth="1"/>
    <col min="2" max="2" width="10" customWidth="1"/>
    <col min="3" max="5" width="27.1333333333333" customWidth="1"/>
  </cols>
  <sheetData>
    <row r="1" ht="25.5" spans="3:3">
      <c r="C1" s="237" t="s">
        <v>450</v>
      </c>
    </row>
    <row r="2" ht="14.25" spans="5:5">
      <c r="E2" s="238" t="s">
        <v>451</v>
      </c>
    </row>
    <row r="3" ht="14.25" spans="1:5">
      <c r="A3" s="238" t="s">
        <v>2</v>
      </c>
      <c r="E3" s="238" t="s">
        <v>452</v>
      </c>
    </row>
    <row r="4" ht="15" customHeight="1" spans="1:5">
      <c r="A4" s="244" t="s">
        <v>453</v>
      </c>
      <c r="B4" s="244" t="s">
        <v>7</v>
      </c>
      <c r="C4" s="244" t="s">
        <v>454</v>
      </c>
      <c r="D4" s="244" t="s">
        <v>455</v>
      </c>
      <c r="E4" s="244" t="s">
        <v>456</v>
      </c>
    </row>
    <row r="5" ht="15" customHeight="1" spans="1:5">
      <c r="A5" s="244" t="s">
        <v>457</v>
      </c>
      <c r="B5" s="244"/>
      <c r="C5" s="244" t="s">
        <v>11</v>
      </c>
      <c r="D5" s="244" t="s">
        <v>12</v>
      </c>
      <c r="E5" s="244" t="s">
        <v>20</v>
      </c>
    </row>
    <row r="6" ht="15" customHeight="1" spans="1:5">
      <c r="A6" s="245" t="s">
        <v>458</v>
      </c>
      <c r="B6" s="244" t="s">
        <v>11</v>
      </c>
      <c r="C6" s="244" t="s">
        <v>459</v>
      </c>
      <c r="D6" s="244" t="s">
        <v>459</v>
      </c>
      <c r="E6" s="244" t="s">
        <v>459</v>
      </c>
    </row>
    <row r="7" ht="15" customHeight="1" spans="1:5">
      <c r="A7" s="242" t="s">
        <v>460</v>
      </c>
      <c r="B7" s="244" t="s">
        <v>12</v>
      </c>
      <c r="C7" s="246">
        <v>5000</v>
      </c>
      <c r="D7" s="246">
        <v>1408</v>
      </c>
      <c r="E7" s="246">
        <v>1408</v>
      </c>
    </row>
    <row r="8" ht="15" customHeight="1" spans="1:5">
      <c r="A8" s="242" t="s">
        <v>461</v>
      </c>
      <c r="B8" s="244" t="s">
        <v>20</v>
      </c>
      <c r="C8" s="246"/>
      <c r="D8" s="246"/>
      <c r="E8" s="246"/>
    </row>
    <row r="9" ht="15" customHeight="1" spans="1:5">
      <c r="A9" s="242" t="s">
        <v>462</v>
      </c>
      <c r="B9" s="244" t="s">
        <v>24</v>
      </c>
      <c r="C9" s="246"/>
      <c r="D9" s="246"/>
      <c r="E9" s="246"/>
    </row>
    <row r="10" ht="15" customHeight="1" spans="1:5">
      <c r="A10" s="242" t="s">
        <v>463</v>
      </c>
      <c r="B10" s="244" t="s">
        <v>28</v>
      </c>
      <c r="C10" s="246"/>
      <c r="D10" s="246"/>
      <c r="E10" s="246"/>
    </row>
    <row r="11" ht="15" customHeight="1" spans="1:5">
      <c r="A11" s="242" t="s">
        <v>464</v>
      </c>
      <c r="B11" s="244" t="s">
        <v>32</v>
      </c>
      <c r="C11" s="246"/>
      <c r="D11" s="246"/>
      <c r="E11" s="246"/>
    </row>
    <row r="12" ht="15" customHeight="1" spans="1:5">
      <c r="A12" s="242" t="s">
        <v>465</v>
      </c>
      <c r="B12" s="244" t="s">
        <v>36</v>
      </c>
      <c r="C12" s="246">
        <v>5000</v>
      </c>
      <c r="D12" s="246">
        <v>1408</v>
      </c>
      <c r="E12" s="246">
        <v>1408</v>
      </c>
    </row>
    <row r="13" ht="15" customHeight="1" spans="1:5">
      <c r="A13" s="242" t="s">
        <v>466</v>
      </c>
      <c r="B13" s="244" t="s">
        <v>40</v>
      </c>
      <c r="C13" s="244" t="s">
        <v>459</v>
      </c>
      <c r="D13" s="244" t="s">
        <v>459</v>
      </c>
      <c r="E13" s="246">
        <v>1408</v>
      </c>
    </row>
    <row r="14" ht="15" customHeight="1" spans="1:5">
      <c r="A14" s="242" t="s">
        <v>467</v>
      </c>
      <c r="B14" s="244" t="s">
        <v>43</v>
      </c>
      <c r="C14" s="244" t="s">
        <v>459</v>
      </c>
      <c r="D14" s="244" t="s">
        <v>459</v>
      </c>
      <c r="E14" s="246"/>
    </row>
    <row r="15" ht="15" customHeight="1" spans="1:5">
      <c r="A15" s="242" t="s">
        <v>468</v>
      </c>
      <c r="B15" s="244" t="s">
        <v>46</v>
      </c>
      <c r="C15" s="244" t="s">
        <v>459</v>
      </c>
      <c r="D15" s="244" t="s">
        <v>459</v>
      </c>
      <c r="E15" s="246"/>
    </row>
    <row r="16" ht="15" customHeight="1" spans="1:5">
      <c r="A16" s="242" t="s">
        <v>469</v>
      </c>
      <c r="B16" s="244" t="s">
        <v>49</v>
      </c>
      <c r="C16" s="244" t="s">
        <v>459</v>
      </c>
      <c r="D16" s="244" t="s">
        <v>459</v>
      </c>
      <c r="E16" s="244" t="s">
        <v>459</v>
      </c>
    </row>
    <row r="17" ht="15" customHeight="1" spans="1:5">
      <c r="A17" s="242" t="s">
        <v>470</v>
      </c>
      <c r="B17" s="244" t="s">
        <v>52</v>
      </c>
      <c r="C17" s="244" t="s">
        <v>459</v>
      </c>
      <c r="D17" s="244" t="s">
        <v>459</v>
      </c>
      <c r="E17" s="246"/>
    </row>
    <row r="18" ht="15" customHeight="1" spans="1:5">
      <c r="A18" s="242" t="s">
        <v>471</v>
      </c>
      <c r="B18" s="244" t="s">
        <v>55</v>
      </c>
      <c r="C18" s="244" t="s">
        <v>459</v>
      </c>
      <c r="D18" s="244" t="s">
        <v>459</v>
      </c>
      <c r="E18" s="246"/>
    </row>
    <row r="19" ht="15" customHeight="1" spans="1:5">
      <c r="A19" s="242" t="s">
        <v>472</v>
      </c>
      <c r="B19" s="244" t="s">
        <v>58</v>
      </c>
      <c r="C19" s="244" t="s">
        <v>459</v>
      </c>
      <c r="D19" s="244" t="s">
        <v>459</v>
      </c>
      <c r="E19" s="246"/>
    </row>
    <row r="20" ht="15" customHeight="1" spans="1:5">
      <c r="A20" s="242" t="s">
        <v>473</v>
      </c>
      <c r="B20" s="244" t="s">
        <v>61</v>
      </c>
      <c r="C20" s="244" t="s">
        <v>459</v>
      </c>
      <c r="D20" s="244" t="s">
        <v>459</v>
      </c>
      <c r="E20" s="246"/>
    </row>
    <row r="21" ht="15" customHeight="1" spans="1:5">
      <c r="A21" s="242" t="s">
        <v>474</v>
      </c>
      <c r="B21" s="244" t="s">
        <v>64</v>
      </c>
      <c r="C21" s="244" t="s">
        <v>459</v>
      </c>
      <c r="D21" s="244" t="s">
        <v>459</v>
      </c>
      <c r="E21" s="247">
        <v>5</v>
      </c>
    </row>
    <row r="22" ht="15" customHeight="1" spans="1:5">
      <c r="A22" s="242" t="s">
        <v>475</v>
      </c>
      <c r="B22" s="244" t="s">
        <v>67</v>
      </c>
      <c r="C22" s="244" t="s">
        <v>459</v>
      </c>
      <c r="D22" s="244" t="s">
        <v>459</v>
      </c>
      <c r="E22" s="247"/>
    </row>
    <row r="23" ht="15" customHeight="1" spans="1:5">
      <c r="A23" s="242" t="s">
        <v>476</v>
      </c>
      <c r="B23" s="244" t="s">
        <v>70</v>
      </c>
      <c r="C23" s="244" t="s">
        <v>459</v>
      </c>
      <c r="D23" s="244" t="s">
        <v>459</v>
      </c>
      <c r="E23" s="247">
        <v>16</v>
      </c>
    </row>
    <row r="24" ht="15" customHeight="1" spans="1:5">
      <c r="A24" s="242" t="s">
        <v>477</v>
      </c>
      <c r="B24" s="244" t="s">
        <v>73</v>
      </c>
      <c r="C24" s="244" t="s">
        <v>459</v>
      </c>
      <c r="D24" s="244" t="s">
        <v>459</v>
      </c>
      <c r="E24" s="246"/>
    </row>
    <row r="25" ht="15" customHeight="1" spans="1:5">
      <c r="A25" s="242" t="s">
        <v>478</v>
      </c>
      <c r="B25" s="244" t="s">
        <v>76</v>
      </c>
      <c r="C25" s="244" t="s">
        <v>459</v>
      </c>
      <c r="D25" s="244" t="s">
        <v>459</v>
      </c>
      <c r="E25" s="246"/>
    </row>
    <row r="26" ht="15" customHeight="1" spans="1:5">
      <c r="A26" s="242" t="s">
        <v>479</v>
      </c>
      <c r="B26" s="244" t="s">
        <v>79</v>
      </c>
      <c r="C26" s="244" t="s">
        <v>459</v>
      </c>
      <c r="D26" s="244" t="s">
        <v>459</v>
      </c>
      <c r="E26" s="246"/>
    </row>
    <row r="27" ht="15" customHeight="1" spans="1:5">
      <c r="A27" s="245" t="s">
        <v>480</v>
      </c>
      <c r="B27" s="244" t="s">
        <v>82</v>
      </c>
      <c r="C27" s="244" t="s">
        <v>459</v>
      </c>
      <c r="D27" s="244" t="s">
        <v>459</v>
      </c>
      <c r="E27" s="246">
        <v>79488.78</v>
      </c>
    </row>
    <row r="28" ht="15" customHeight="1" spans="1:5">
      <c r="A28" s="242" t="s">
        <v>481</v>
      </c>
      <c r="B28" s="244" t="s">
        <v>85</v>
      </c>
      <c r="C28" s="244" t="s">
        <v>459</v>
      </c>
      <c r="D28" s="244" t="s">
        <v>459</v>
      </c>
      <c r="E28" s="246">
        <v>79488.78</v>
      </c>
    </row>
    <row r="29" ht="15" customHeight="1" spans="1:5">
      <c r="A29" s="242" t="s">
        <v>482</v>
      </c>
      <c r="B29" s="244" t="s">
        <v>88</v>
      </c>
      <c r="C29" s="244" t="s">
        <v>459</v>
      </c>
      <c r="D29" s="244" t="s">
        <v>459</v>
      </c>
      <c r="E29" s="246"/>
    </row>
    <row r="30" ht="41.25" customHeight="1" spans="1:5">
      <c r="A30" s="242" t="s">
        <v>483</v>
      </c>
      <c r="B30" s="242"/>
      <c r="C30" s="242"/>
      <c r="D30" s="242"/>
      <c r="E30" s="242"/>
    </row>
    <row r="31" ht="21" customHeight="1" spans="1:5">
      <c r="A31" s="242" t="s">
        <v>484</v>
      </c>
      <c r="B31" s="242"/>
      <c r="C31" s="242"/>
      <c r="D31" s="242"/>
      <c r="E31" s="242"/>
    </row>
    <row r="33" spans="3:3">
      <c r="C33" s="243" t="s">
        <v>485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25" sqref="J25"/>
    </sheetView>
  </sheetViews>
  <sheetFormatPr defaultColWidth="9" defaultRowHeight="13.5" outlineLevelCol="4"/>
  <cols>
    <col min="1" max="1" width="43.75" customWidth="1"/>
    <col min="2" max="2" width="11" customWidth="1"/>
    <col min="3" max="5" width="16.25" customWidth="1"/>
  </cols>
  <sheetData>
    <row r="1" ht="25.5" spans="2:2">
      <c r="B1" s="237" t="s">
        <v>486</v>
      </c>
    </row>
    <row r="2" ht="14.25" spans="5:5">
      <c r="E2" s="238" t="s">
        <v>487</v>
      </c>
    </row>
    <row r="3" ht="14.25" spans="1:5">
      <c r="A3" s="238" t="s">
        <v>2</v>
      </c>
      <c r="E3" s="238" t="s">
        <v>3</v>
      </c>
    </row>
    <row r="4" ht="15" customHeight="1" spans="1:5">
      <c r="A4" s="239" t="s">
        <v>453</v>
      </c>
      <c r="B4" s="239" t="s">
        <v>7</v>
      </c>
      <c r="C4" s="239" t="s">
        <v>454</v>
      </c>
      <c r="D4" s="239" t="s">
        <v>455</v>
      </c>
      <c r="E4" s="239" t="s">
        <v>456</v>
      </c>
    </row>
    <row r="5" ht="15" customHeight="1" spans="1:5">
      <c r="A5" s="240" t="s">
        <v>457</v>
      </c>
      <c r="B5" s="239"/>
      <c r="C5" s="239" t="s">
        <v>11</v>
      </c>
      <c r="D5" s="239" t="s">
        <v>12</v>
      </c>
      <c r="E5" s="239" t="s">
        <v>20</v>
      </c>
    </row>
    <row r="6" ht="15" customHeight="1" spans="1:5">
      <c r="A6" s="240" t="s">
        <v>488</v>
      </c>
      <c r="B6" s="239" t="s">
        <v>11</v>
      </c>
      <c r="C6" s="239" t="s">
        <v>459</v>
      </c>
      <c r="D6" s="239" t="s">
        <v>459</v>
      </c>
      <c r="E6" s="239" t="s">
        <v>459</v>
      </c>
    </row>
    <row r="7" ht="15" customHeight="1" spans="1:5">
      <c r="A7" s="240" t="s">
        <v>460</v>
      </c>
      <c r="B7" s="239" t="s">
        <v>12</v>
      </c>
      <c r="C7" s="241">
        <v>5000</v>
      </c>
      <c r="D7" s="241">
        <v>1408</v>
      </c>
      <c r="E7" s="241">
        <v>1408</v>
      </c>
    </row>
    <row r="8" ht="15" customHeight="1" spans="1:5">
      <c r="A8" s="240" t="s">
        <v>461</v>
      </c>
      <c r="B8" s="239" t="s">
        <v>20</v>
      </c>
      <c r="C8" s="241"/>
      <c r="D8" s="241"/>
      <c r="E8" s="241">
        <v>0</v>
      </c>
    </row>
    <row r="9" ht="15" customHeight="1" spans="1:5">
      <c r="A9" s="240" t="s">
        <v>462</v>
      </c>
      <c r="B9" s="239" t="s">
        <v>24</v>
      </c>
      <c r="C9" s="241"/>
      <c r="D9" s="241"/>
      <c r="E9" s="241">
        <v>0</v>
      </c>
    </row>
    <row r="10" ht="15" customHeight="1" spans="1:5">
      <c r="A10" s="240" t="s">
        <v>463</v>
      </c>
      <c r="B10" s="239" t="s">
        <v>28</v>
      </c>
      <c r="C10" s="241"/>
      <c r="D10" s="241"/>
      <c r="E10" s="241">
        <v>0</v>
      </c>
    </row>
    <row r="11" ht="15" customHeight="1" spans="1:5">
      <c r="A11" s="240" t="s">
        <v>464</v>
      </c>
      <c r="B11" s="239" t="s">
        <v>32</v>
      </c>
      <c r="C11" s="241"/>
      <c r="D11" s="241"/>
      <c r="E11" s="241">
        <v>0</v>
      </c>
    </row>
    <row r="12" ht="15" customHeight="1" spans="1:5">
      <c r="A12" s="240" t="s">
        <v>465</v>
      </c>
      <c r="B12" s="239" t="s">
        <v>36</v>
      </c>
      <c r="C12" s="241">
        <v>5000</v>
      </c>
      <c r="D12" s="241">
        <v>1408</v>
      </c>
      <c r="E12" s="241">
        <v>1408</v>
      </c>
    </row>
    <row r="13" ht="15" customHeight="1" spans="1:5">
      <c r="A13" s="240" t="s">
        <v>466</v>
      </c>
      <c r="B13" s="239" t="s">
        <v>40</v>
      </c>
      <c r="C13" s="239" t="s">
        <v>459</v>
      </c>
      <c r="D13" s="239" t="s">
        <v>459</v>
      </c>
      <c r="E13" s="241">
        <v>1408</v>
      </c>
    </row>
    <row r="14" ht="15" customHeight="1" spans="1:5">
      <c r="A14" s="240" t="s">
        <v>467</v>
      </c>
      <c r="B14" s="239" t="s">
        <v>43</v>
      </c>
      <c r="C14" s="239" t="s">
        <v>459</v>
      </c>
      <c r="D14" s="239" t="s">
        <v>459</v>
      </c>
      <c r="E14" s="241"/>
    </row>
    <row r="15" ht="15" customHeight="1" spans="1:5">
      <c r="A15" s="240" t="s">
        <v>468</v>
      </c>
      <c r="B15" s="239" t="s">
        <v>46</v>
      </c>
      <c r="C15" s="239" t="s">
        <v>459</v>
      </c>
      <c r="D15" s="239" t="s">
        <v>459</v>
      </c>
      <c r="E15" s="241"/>
    </row>
    <row r="16" ht="48" customHeight="1" spans="1:5">
      <c r="A16" s="242" t="s">
        <v>489</v>
      </c>
      <c r="B16" s="242"/>
      <c r="C16" s="242"/>
      <c r="D16" s="242"/>
      <c r="E16" s="242"/>
    </row>
    <row r="18" spans="2:2">
      <c r="B18" s="243" t="s">
        <v>485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29" sqref="G29"/>
    </sheetView>
  </sheetViews>
  <sheetFormatPr defaultColWidth="9" defaultRowHeight="13.5"/>
  <cols>
    <col min="15" max="15" width="10.5583333333333"/>
  </cols>
  <sheetData>
    <row r="1" ht="27" spans="1:21">
      <c r="A1" s="201" t="s">
        <v>490</v>
      </c>
      <c r="B1" s="201"/>
      <c r="C1" s="201"/>
      <c r="D1" s="201"/>
      <c r="E1" s="201"/>
      <c r="F1" s="201"/>
      <c r="G1" s="201"/>
      <c r="H1" s="201"/>
      <c r="I1" s="201"/>
      <c r="J1" s="201"/>
      <c r="K1" s="201"/>
      <c r="L1" s="201"/>
      <c r="M1" s="201"/>
      <c r="N1" s="219"/>
      <c r="O1" s="201"/>
      <c r="P1" s="201"/>
      <c r="Q1" s="201"/>
      <c r="R1" s="201"/>
      <c r="S1" s="201"/>
      <c r="T1" s="201"/>
      <c r="U1" s="201"/>
    </row>
    <row r="2" ht="14.25" spans="1:21">
      <c r="A2" s="202"/>
      <c r="B2" s="202"/>
      <c r="C2" s="202"/>
      <c r="D2" s="202"/>
      <c r="E2" s="202"/>
      <c r="F2" s="202"/>
      <c r="G2" s="202"/>
      <c r="H2" s="202"/>
      <c r="I2" s="202"/>
      <c r="J2" s="202"/>
      <c r="K2" s="202"/>
      <c r="L2" s="202"/>
      <c r="M2" s="202"/>
      <c r="N2" s="220"/>
      <c r="O2" s="44"/>
      <c r="P2" s="44"/>
      <c r="Q2" s="44"/>
      <c r="R2" s="44"/>
      <c r="S2" s="44"/>
      <c r="T2" s="44"/>
      <c r="U2" s="230" t="s">
        <v>491</v>
      </c>
    </row>
    <row r="3" ht="14.25" spans="1:21">
      <c r="A3" s="203" t="s">
        <v>492</v>
      </c>
      <c r="B3" s="204" t="s">
        <v>493</v>
      </c>
      <c r="C3" s="202"/>
      <c r="D3" s="202"/>
      <c r="E3" s="205"/>
      <c r="F3" s="205"/>
      <c r="G3" s="202"/>
      <c r="H3" s="202"/>
      <c r="I3" s="202"/>
      <c r="J3" s="202"/>
      <c r="K3" s="202"/>
      <c r="L3" s="202"/>
      <c r="M3" s="202"/>
      <c r="N3" s="220"/>
      <c r="O3" s="44"/>
      <c r="P3" s="44"/>
      <c r="Q3" s="44"/>
      <c r="R3" s="44"/>
      <c r="S3" s="44"/>
      <c r="T3" s="44"/>
      <c r="U3" s="230" t="s">
        <v>3</v>
      </c>
    </row>
    <row r="4" spans="1:21">
      <c r="A4" s="206" t="s">
        <v>6</v>
      </c>
      <c r="B4" s="206" t="s">
        <v>7</v>
      </c>
      <c r="C4" s="207" t="s">
        <v>494</v>
      </c>
      <c r="D4" s="208" t="s">
        <v>495</v>
      </c>
      <c r="E4" s="206" t="s">
        <v>496</v>
      </c>
      <c r="F4" s="209" t="s">
        <v>497</v>
      </c>
      <c r="G4" s="210"/>
      <c r="H4" s="210"/>
      <c r="I4" s="210"/>
      <c r="J4" s="210"/>
      <c r="K4" s="210"/>
      <c r="L4" s="210"/>
      <c r="M4" s="210"/>
      <c r="N4" s="221"/>
      <c r="O4" s="222"/>
      <c r="P4" s="223" t="s">
        <v>498</v>
      </c>
      <c r="Q4" s="206" t="s">
        <v>499</v>
      </c>
      <c r="R4" s="207" t="s">
        <v>500</v>
      </c>
      <c r="S4" s="231"/>
      <c r="T4" s="232" t="s">
        <v>501</v>
      </c>
      <c r="U4" s="231"/>
    </row>
    <row r="5" ht="14.25" spans="1:21">
      <c r="A5" s="206"/>
      <c r="B5" s="206"/>
      <c r="C5" s="211"/>
      <c r="D5" s="208"/>
      <c r="E5" s="206"/>
      <c r="F5" s="212" t="s">
        <v>124</v>
      </c>
      <c r="G5" s="212"/>
      <c r="H5" s="212" t="s">
        <v>502</v>
      </c>
      <c r="I5" s="212"/>
      <c r="J5" s="224" t="s">
        <v>503</v>
      </c>
      <c r="K5" s="225"/>
      <c r="L5" s="226" t="s">
        <v>504</v>
      </c>
      <c r="M5" s="226"/>
      <c r="N5" s="126" t="s">
        <v>505</v>
      </c>
      <c r="O5" s="126"/>
      <c r="P5" s="223"/>
      <c r="Q5" s="206"/>
      <c r="R5" s="213"/>
      <c r="S5" s="233"/>
      <c r="T5" s="234"/>
      <c r="U5" s="233"/>
    </row>
    <row r="6" spans="1:21">
      <c r="A6" s="206"/>
      <c r="B6" s="206"/>
      <c r="C6" s="213"/>
      <c r="D6" s="208"/>
      <c r="E6" s="206"/>
      <c r="F6" s="212" t="s">
        <v>506</v>
      </c>
      <c r="G6" s="214" t="s">
        <v>507</v>
      </c>
      <c r="H6" s="212" t="s">
        <v>506</v>
      </c>
      <c r="I6" s="214" t="s">
        <v>507</v>
      </c>
      <c r="J6" s="212" t="s">
        <v>506</v>
      </c>
      <c r="K6" s="214" t="s">
        <v>507</v>
      </c>
      <c r="L6" s="212" t="s">
        <v>506</v>
      </c>
      <c r="M6" s="214" t="s">
        <v>507</v>
      </c>
      <c r="N6" s="212" t="s">
        <v>506</v>
      </c>
      <c r="O6" s="214" t="s">
        <v>507</v>
      </c>
      <c r="P6" s="223"/>
      <c r="Q6" s="206"/>
      <c r="R6" s="212" t="s">
        <v>506</v>
      </c>
      <c r="S6" s="235" t="s">
        <v>507</v>
      </c>
      <c r="T6" s="212" t="s">
        <v>506</v>
      </c>
      <c r="U6" s="214" t="s">
        <v>507</v>
      </c>
    </row>
    <row r="7" spans="1:21">
      <c r="A7" s="206" t="s">
        <v>10</v>
      </c>
      <c r="B7" s="206"/>
      <c r="C7" s="206">
        <v>1</v>
      </c>
      <c r="D7" s="214" t="s">
        <v>12</v>
      </c>
      <c r="E7" s="206">
        <v>3</v>
      </c>
      <c r="F7" s="206">
        <v>4</v>
      </c>
      <c r="G7" s="214" t="s">
        <v>28</v>
      </c>
      <c r="H7" s="206">
        <v>6</v>
      </c>
      <c r="I7" s="206">
        <v>7</v>
      </c>
      <c r="J7" s="214" t="s">
        <v>40</v>
      </c>
      <c r="K7" s="206">
        <v>9</v>
      </c>
      <c r="L7" s="206">
        <v>10</v>
      </c>
      <c r="M7" s="214" t="s">
        <v>49</v>
      </c>
      <c r="N7" s="206">
        <v>12</v>
      </c>
      <c r="O7" s="206">
        <v>13</v>
      </c>
      <c r="P7" s="214" t="s">
        <v>58</v>
      </c>
      <c r="Q7" s="206">
        <v>15</v>
      </c>
      <c r="R7" s="206">
        <v>16</v>
      </c>
      <c r="S7" s="214" t="s">
        <v>67</v>
      </c>
      <c r="T7" s="206">
        <v>18</v>
      </c>
      <c r="U7" s="206">
        <v>19</v>
      </c>
    </row>
    <row r="8" ht="43" customHeight="1" spans="1:21">
      <c r="A8" s="215" t="s">
        <v>129</v>
      </c>
      <c r="B8" s="206">
        <v>1</v>
      </c>
      <c r="C8" s="216">
        <v>85441.93</v>
      </c>
      <c r="D8" s="217">
        <f>E8+F8+P8+Q8+R8+T8</f>
        <v>204589.17</v>
      </c>
      <c r="E8" s="217">
        <v>6917.17</v>
      </c>
      <c r="F8" s="217">
        <f>H8+J8+L8+N8</f>
        <v>197672</v>
      </c>
      <c r="G8" s="217">
        <f>I8+K8+M8+O8</f>
        <v>78524.76</v>
      </c>
      <c r="H8" s="217"/>
      <c r="I8" s="217"/>
      <c r="J8" s="217"/>
      <c r="K8" s="217"/>
      <c r="L8" s="217"/>
      <c r="M8" s="217"/>
      <c r="N8" s="227">
        <v>197672</v>
      </c>
      <c r="O8" s="228">
        <v>78524.76</v>
      </c>
      <c r="P8" s="229"/>
      <c r="Q8" s="236"/>
      <c r="R8" s="236"/>
      <c r="S8" s="236"/>
      <c r="T8" s="236"/>
      <c r="U8" s="236"/>
    </row>
    <row r="9" ht="43" customHeight="1" spans="1:21">
      <c r="A9" s="218" t="s">
        <v>508</v>
      </c>
      <c r="B9" s="218"/>
      <c r="C9" s="218"/>
      <c r="D9" s="218"/>
      <c r="E9" s="218"/>
      <c r="F9" s="218"/>
      <c r="G9" s="218"/>
      <c r="H9" s="218"/>
      <c r="I9" s="218"/>
      <c r="J9" s="218"/>
      <c r="K9" s="218"/>
      <c r="L9" s="218"/>
      <c r="M9" s="218"/>
      <c r="N9" s="218"/>
      <c r="O9" s="218"/>
      <c r="P9" s="218"/>
      <c r="Q9" s="218"/>
      <c r="R9" s="218"/>
      <c r="S9" s="218"/>
      <c r="T9" s="218"/>
      <c r="U9" s="2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4" workbookViewId="0">
      <selection activeCell="G7" sqref="G7"/>
    </sheetView>
  </sheetViews>
  <sheetFormatPr defaultColWidth="9" defaultRowHeight="13.5" outlineLevelCol="3"/>
  <cols>
    <col min="1" max="1" width="12.1083333333333" customWidth="1"/>
    <col min="2" max="2" width="21.6666666666667" customWidth="1"/>
    <col min="3" max="3" width="17.5583333333333" customWidth="1"/>
    <col min="4" max="4" width="61" customWidth="1"/>
  </cols>
  <sheetData>
    <row r="1" ht="22.5" spans="1:4">
      <c r="A1" s="186" t="s">
        <v>509</v>
      </c>
      <c r="B1" s="118"/>
      <c r="C1" s="118"/>
      <c r="D1" s="118"/>
    </row>
    <row r="2" spans="1:4">
      <c r="A2" s="122"/>
      <c r="B2" s="122"/>
      <c r="C2" s="120"/>
      <c r="D2" s="47" t="s">
        <v>510</v>
      </c>
    </row>
    <row r="3" spans="1:4">
      <c r="A3" s="119" t="s">
        <v>511</v>
      </c>
      <c r="B3" s="119"/>
      <c r="C3" s="120"/>
      <c r="D3" s="47" t="s">
        <v>512</v>
      </c>
    </row>
    <row r="4" ht="171" customHeight="1" spans="1:4">
      <c r="A4" s="187" t="s">
        <v>513</v>
      </c>
      <c r="B4" s="188" t="s">
        <v>514</v>
      </c>
      <c r="C4" s="189"/>
      <c r="D4" s="190" t="s">
        <v>515</v>
      </c>
    </row>
    <row r="5" ht="48" spans="1:4">
      <c r="A5" s="191"/>
      <c r="B5" s="188" t="s">
        <v>516</v>
      </c>
      <c r="C5" s="189"/>
      <c r="D5" s="190" t="s">
        <v>517</v>
      </c>
    </row>
    <row r="6" ht="68" customHeight="1" spans="1:4">
      <c r="A6" s="191"/>
      <c r="B6" s="188" t="s">
        <v>518</v>
      </c>
      <c r="C6" s="189"/>
      <c r="D6" s="190" t="s">
        <v>519</v>
      </c>
    </row>
    <row r="7" ht="36" spans="1:4">
      <c r="A7" s="191"/>
      <c r="B7" s="188" t="s">
        <v>520</v>
      </c>
      <c r="C7" s="189"/>
      <c r="D7" s="190" t="s">
        <v>521</v>
      </c>
    </row>
    <row r="8" ht="80" customHeight="1" spans="1:4">
      <c r="A8" s="192"/>
      <c r="B8" s="188" t="s">
        <v>522</v>
      </c>
      <c r="C8" s="189"/>
      <c r="D8" s="190" t="s">
        <v>523</v>
      </c>
    </row>
    <row r="9" ht="28" customHeight="1" spans="1:4">
      <c r="A9" s="187" t="s">
        <v>524</v>
      </c>
      <c r="B9" s="188" t="s">
        <v>525</v>
      </c>
      <c r="C9" s="189"/>
      <c r="D9" s="190" t="s">
        <v>526</v>
      </c>
    </row>
    <row r="10" spans="1:4">
      <c r="A10" s="191"/>
      <c r="B10" s="187" t="s">
        <v>527</v>
      </c>
      <c r="C10" s="193" t="s">
        <v>528</v>
      </c>
      <c r="D10" s="194" t="s">
        <v>529</v>
      </c>
    </row>
    <row r="11" ht="40" customHeight="1" spans="1:4">
      <c r="A11" s="192"/>
      <c r="B11" s="192"/>
      <c r="C11" s="193" t="s">
        <v>530</v>
      </c>
      <c r="D11" s="194" t="s">
        <v>531</v>
      </c>
    </row>
    <row r="12" ht="36" spans="1:4">
      <c r="A12" s="188" t="s">
        <v>532</v>
      </c>
      <c r="B12" s="195"/>
      <c r="C12" s="189"/>
      <c r="D12" s="194" t="s">
        <v>533</v>
      </c>
    </row>
    <row r="13" ht="92" customHeight="1" spans="1:4">
      <c r="A13" s="188" t="s">
        <v>534</v>
      </c>
      <c r="B13" s="195"/>
      <c r="C13" s="189"/>
      <c r="D13" s="128" t="s">
        <v>535</v>
      </c>
    </row>
    <row r="14" spans="1:4">
      <c r="A14" s="188" t="s">
        <v>536</v>
      </c>
      <c r="B14" s="195"/>
      <c r="C14" s="189"/>
      <c r="D14" s="190" t="s">
        <v>537</v>
      </c>
    </row>
    <row r="15" ht="54" customHeight="1" spans="1:4">
      <c r="A15" s="196" t="s">
        <v>538</v>
      </c>
      <c r="B15" s="197"/>
      <c r="C15" s="198"/>
      <c r="D15" s="190" t="s">
        <v>539</v>
      </c>
    </row>
    <row r="16" ht="21" customHeight="1" spans="1:4">
      <c r="A16" s="196" t="s">
        <v>540</v>
      </c>
      <c r="B16" s="197"/>
      <c r="C16" s="198"/>
      <c r="D16" s="199" t="s">
        <v>541</v>
      </c>
    </row>
    <row r="17" spans="1:4">
      <c r="A17" s="168"/>
      <c r="B17" s="168"/>
      <c r="C17" s="168"/>
      <c r="D17" s="168"/>
    </row>
    <row r="18" spans="1:4">
      <c r="A18" s="200" t="s">
        <v>542</v>
      </c>
      <c r="B18" s="200"/>
      <c r="C18" s="200"/>
      <c r="D18" s="200"/>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abSelected="1" topLeftCell="A16" workbookViewId="0">
      <selection activeCell="G40" sqref="G40"/>
    </sheetView>
  </sheetViews>
  <sheetFormatPr defaultColWidth="9" defaultRowHeight="13.5"/>
  <cols>
    <col min="3" max="3" width="20.1083333333333" customWidth="1"/>
    <col min="5" max="6" width="13.8833333333333" customWidth="1"/>
    <col min="8" max="8" width="14.25" customWidth="1"/>
    <col min="10" max="10" width="46.8916666666667" customWidth="1"/>
    <col min="12" max="12" width="12.6666666666667" customWidth="1"/>
  </cols>
  <sheetData>
    <row r="1" ht="22.5" spans="1:10">
      <c r="A1" s="118" t="s">
        <v>543</v>
      </c>
      <c r="B1" s="118"/>
      <c r="C1" s="118"/>
      <c r="D1" s="118"/>
      <c r="E1" s="118"/>
      <c r="F1" s="118"/>
      <c r="G1" s="118"/>
      <c r="H1" s="118"/>
      <c r="I1" s="118"/>
      <c r="J1" s="118"/>
    </row>
    <row r="2" spans="1:10">
      <c r="A2" s="119"/>
      <c r="B2" s="119"/>
      <c r="C2" s="120"/>
      <c r="D2" s="96"/>
      <c r="E2" s="120"/>
      <c r="F2" s="120"/>
      <c r="G2" s="121"/>
      <c r="H2" s="122"/>
      <c r="I2" s="122"/>
      <c r="J2" s="47" t="s">
        <v>544</v>
      </c>
    </row>
    <row r="3" spans="1:10">
      <c r="A3" s="119"/>
      <c r="B3" s="119"/>
      <c r="C3" s="120"/>
      <c r="D3" s="96"/>
      <c r="E3" s="120"/>
      <c r="F3" s="120"/>
      <c r="G3" s="121"/>
      <c r="H3" s="122"/>
      <c r="I3" s="122"/>
      <c r="J3" s="47" t="s">
        <v>512</v>
      </c>
    </row>
    <row r="4" ht="14.25" spans="1:10">
      <c r="A4" s="123" t="s">
        <v>545</v>
      </c>
      <c r="B4" s="124" t="s">
        <v>493</v>
      </c>
      <c r="C4" s="125"/>
      <c r="D4" s="125"/>
      <c r="E4" s="125"/>
      <c r="F4" s="125"/>
      <c r="G4" s="125"/>
      <c r="H4" s="125"/>
      <c r="I4" s="125"/>
      <c r="J4" s="125"/>
    </row>
    <row r="5" ht="14.25" spans="1:10">
      <c r="A5" s="126" t="s">
        <v>546</v>
      </c>
      <c r="B5" s="126"/>
      <c r="C5" s="126"/>
      <c r="D5" s="126"/>
      <c r="E5" s="126"/>
      <c r="F5" s="126"/>
      <c r="G5" s="126"/>
      <c r="H5" s="126"/>
      <c r="I5" s="126"/>
      <c r="J5" s="126" t="s">
        <v>547</v>
      </c>
    </row>
    <row r="6" ht="59" customHeight="1" spans="1:10">
      <c r="A6" s="126" t="s">
        <v>548</v>
      </c>
      <c r="B6" s="127" t="s">
        <v>549</v>
      </c>
      <c r="C6" s="128" t="s">
        <v>550</v>
      </c>
      <c r="D6" s="128"/>
      <c r="E6" s="128"/>
      <c r="F6" s="128"/>
      <c r="G6" s="128"/>
      <c r="H6" s="128"/>
      <c r="I6" s="128"/>
      <c r="J6" s="127"/>
    </row>
    <row r="7" ht="63" customHeight="1" spans="1:10">
      <c r="A7" s="126"/>
      <c r="B7" s="127" t="s">
        <v>551</v>
      </c>
      <c r="C7" s="128" t="s">
        <v>552</v>
      </c>
      <c r="D7" s="128"/>
      <c r="E7" s="128"/>
      <c r="F7" s="128"/>
      <c r="G7" s="128"/>
      <c r="H7" s="128"/>
      <c r="I7" s="128"/>
      <c r="J7" s="127"/>
    </row>
    <row r="8" ht="14.25" spans="1:10">
      <c r="A8" s="129" t="s">
        <v>553</v>
      </c>
      <c r="B8" s="129"/>
      <c r="C8" s="129"/>
      <c r="D8" s="129"/>
      <c r="E8" s="129"/>
      <c r="F8" s="129"/>
      <c r="G8" s="129"/>
      <c r="H8" s="129"/>
      <c r="I8" s="129"/>
      <c r="J8" s="129"/>
    </row>
    <row r="9" ht="14.25" spans="1:10">
      <c r="A9" s="130" t="s">
        <v>554</v>
      </c>
      <c r="B9" s="131" t="s">
        <v>555</v>
      </c>
      <c r="C9" s="131"/>
      <c r="D9" s="131"/>
      <c r="E9" s="131"/>
      <c r="F9" s="131"/>
      <c r="G9" s="132" t="s">
        <v>556</v>
      </c>
      <c r="H9" s="132"/>
      <c r="I9" s="132"/>
      <c r="J9" s="132"/>
    </row>
    <row r="10" ht="141" customHeight="1" spans="1:10">
      <c r="A10" s="133" t="s">
        <v>557</v>
      </c>
      <c r="B10" s="134" t="s">
        <v>558</v>
      </c>
      <c r="C10" s="135"/>
      <c r="D10" s="135"/>
      <c r="E10" s="135"/>
      <c r="F10" s="136"/>
      <c r="G10" s="134" t="s">
        <v>559</v>
      </c>
      <c r="H10" s="135"/>
      <c r="I10" s="135"/>
      <c r="J10" s="136"/>
    </row>
    <row r="11" ht="97" customHeight="1" spans="1:10">
      <c r="A11" s="133" t="s">
        <v>560</v>
      </c>
      <c r="B11" s="134" t="s">
        <v>552</v>
      </c>
      <c r="C11" s="135"/>
      <c r="D11" s="135"/>
      <c r="E11" s="135"/>
      <c r="F11" s="136"/>
      <c r="G11" s="256" t="s">
        <v>561</v>
      </c>
      <c r="H11" s="138"/>
      <c r="I11" s="138"/>
      <c r="J11" s="170"/>
    </row>
    <row r="12" ht="75" customHeight="1" spans="1:10">
      <c r="A12" s="133" t="s">
        <v>562</v>
      </c>
      <c r="B12" s="134" t="s">
        <v>552</v>
      </c>
      <c r="C12" s="135"/>
      <c r="D12" s="135"/>
      <c r="E12" s="135"/>
      <c r="F12" s="136"/>
      <c r="G12" s="256" t="s">
        <v>561</v>
      </c>
      <c r="H12" s="138"/>
      <c r="I12" s="138"/>
      <c r="J12" s="170"/>
    </row>
    <row r="13" spans="1:10">
      <c r="A13" s="139" t="s">
        <v>563</v>
      </c>
      <c r="B13" s="139"/>
      <c r="C13" s="139"/>
      <c r="D13" s="139"/>
      <c r="E13" s="139"/>
      <c r="F13" s="139"/>
      <c r="G13" s="139"/>
      <c r="H13" s="139"/>
      <c r="I13" s="139"/>
      <c r="J13" s="139"/>
    </row>
    <row r="14" ht="14.25" spans="1:10">
      <c r="A14" s="130" t="s">
        <v>564</v>
      </c>
      <c r="B14" s="130" t="s">
        <v>565</v>
      </c>
      <c r="C14" s="140" t="s">
        <v>566</v>
      </c>
      <c r="D14" s="141"/>
      <c r="E14" s="142" t="s">
        <v>567</v>
      </c>
      <c r="F14" s="143"/>
      <c r="G14" s="144"/>
      <c r="H14" s="145" t="s">
        <v>568</v>
      </c>
      <c r="I14" s="171" t="s">
        <v>569</v>
      </c>
      <c r="J14" s="145" t="s">
        <v>570</v>
      </c>
    </row>
    <row r="15" ht="14.25" spans="1:10">
      <c r="A15" s="130"/>
      <c r="B15" s="130"/>
      <c r="C15" s="146"/>
      <c r="D15" s="147"/>
      <c r="E15" s="130" t="s">
        <v>571</v>
      </c>
      <c r="F15" s="130" t="s">
        <v>572</v>
      </c>
      <c r="G15" s="130" t="s">
        <v>573</v>
      </c>
      <c r="H15" s="148"/>
      <c r="I15" s="148"/>
      <c r="J15" s="172"/>
    </row>
    <row r="16" ht="51" customHeight="1" spans="1:12">
      <c r="A16" s="103" t="s">
        <v>179</v>
      </c>
      <c r="B16" s="149" t="s">
        <v>574</v>
      </c>
      <c r="C16" s="103" t="s">
        <v>575</v>
      </c>
      <c r="D16" s="103"/>
      <c r="E16" s="150">
        <v>1200879.47</v>
      </c>
      <c r="F16" s="150">
        <v>1200879.47</v>
      </c>
      <c r="G16" s="151"/>
      <c r="H16" s="150">
        <v>1200879.47</v>
      </c>
      <c r="I16" s="173">
        <f>H16/F16</f>
        <v>1</v>
      </c>
      <c r="J16" s="174"/>
      <c r="L16" s="175"/>
    </row>
    <row r="17" ht="24" customHeight="1" spans="1:12">
      <c r="A17" s="103" t="s">
        <v>180</v>
      </c>
      <c r="B17" s="149" t="s">
        <v>574</v>
      </c>
      <c r="C17" s="152" t="s">
        <v>576</v>
      </c>
      <c r="D17" s="153"/>
      <c r="E17" s="150">
        <v>152541.94</v>
      </c>
      <c r="F17" s="150">
        <v>152541.94</v>
      </c>
      <c r="G17" s="151"/>
      <c r="H17" s="150">
        <v>152541.94</v>
      </c>
      <c r="I17" s="173">
        <f>H17/F17</f>
        <v>1</v>
      </c>
      <c r="J17" s="174"/>
      <c r="L17" s="176"/>
    </row>
    <row r="18" spans="1:12">
      <c r="A18" s="139" t="s">
        <v>577</v>
      </c>
      <c r="B18" s="139"/>
      <c r="C18" s="139"/>
      <c r="D18" s="139"/>
      <c r="E18" s="139"/>
      <c r="F18" s="139"/>
      <c r="G18" s="139"/>
      <c r="H18" s="139"/>
      <c r="I18" s="139"/>
      <c r="J18" s="139"/>
      <c r="L18" s="177"/>
    </row>
    <row r="19" ht="28.5" spans="1:12">
      <c r="A19" s="154" t="s">
        <v>578</v>
      </c>
      <c r="B19" s="155" t="s">
        <v>579</v>
      </c>
      <c r="C19" s="155" t="s">
        <v>580</v>
      </c>
      <c r="D19" s="154" t="s">
        <v>581</v>
      </c>
      <c r="E19" s="156" t="s">
        <v>582</v>
      </c>
      <c r="F19" s="156" t="s">
        <v>583</v>
      </c>
      <c r="G19" s="156" t="s">
        <v>584</v>
      </c>
      <c r="H19" s="157" t="s">
        <v>585</v>
      </c>
      <c r="I19" s="178"/>
      <c r="J19" s="179"/>
      <c r="L19" s="176"/>
    </row>
    <row r="20" ht="19" customHeight="1" spans="1:12">
      <c r="A20" s="71" t="s">
        <v>586</v>
      </c>
      <c r="B20" s="72" t="s">
        <v>587</v>
      </c>
      <c r="C20" s="74" t="s">
        <v>588</v>
      </c>
      <c r="D20" s="158" t="s">
        <v>589</v>
      </c>
      <c r="E20" s="159" t="s">
        <v>590</v>
      </c>
      <c r="F20" s="159" t="s">
        <v>591</v>
      </c>
      <c r="G20" s="112" t="s">
        <v>592</v>
      </c>
      <c r="H20" s="160" t="s">
        <v>593</v>
      </c>
      <c r="I20" s="180"/>
      <c r="J20" s="181"/>
      <c r="L20" s="182"/>
    </row>
    <row r="21" ht="19" customHeight="1" spans="1:12">
      <c r="A21" s="71"/>
      <c r="B21" s="102"/>
      <c r="C21" s="74" t="s">
        <v>594</v>
      </c>
      <c r="D21" s="100" t="s">
        <v>589</v>
      </c>
      <c r="E21" s="159" t="s">
        <v>12</v>
      </c>
      <c r="F21" s="159" t="s">
        <v>595</v>
      </c>
      <c r="G21" s="112" t="s">
        <v>24</v>
      </c>
      <c r="H21" s="160" t="s">
        <v>593</v>
      </c>
      <c r="I21" s="180"/>
      <c r="J21" s="181"/>
      <c r="L21" s="182"/>
    </row>
    <row r="22" ht="19" customHeight="1" spans="1:12">
      <c r="A22" s="71"/>
      <c r="B22" s="102"/>
      <c r="C22" s="113" t="s">
        <v>596</v>
      </c>
      <c r="D22" s="100" t="s">
        <v>589</v>
      </c>
      <c r="E22" s="159" t="s">
        <v>202</v>
      </c>
      <c r="F22" s="159" t="s">
        <v>597</v>
      </c>
      <c r="G22" s="78" t="s">
        <v>598</v>
      </c>
      <c r="H22" s="160" t="s">
        <v>593</v>
      </c>
      <c r="I22" s="180"/>
      <c r="J22" s="181"/>
      <c r="L22" s="182"/>
    </row>
    <row r="23" ht="19" customHeight="1" spans="1:10">
      <c r="A23" s="71"/>
      <c r="B23" s="72" t="s">
        <v>599</v>
      </c>
      <c r="C23" s="113" t="s">
        <v>600</v>
      </c>
      <c r="D23" s="100" t="s">
        <v>589</v>
      </c>
      <c r="E23" s="159" t="s">
        <v>601</v>
      </c>
      <c r="F23" s="78" t="s">
        <v>602</v>
      </c>
      <c r="G23" s="78" t="s">
        <v>601</v>
      </c>
      <c r="H23" s="160" t="s">
        <v>593</v>
      </c>
      <c r="I23" s="180"/>
      <c r="J23" s="181"/>
    </row>
    <row r="24" ht="19" customHeight="1" spans="1:10">
      <c r="A24" s="71"/>
      <c r="B24" s="102"/>
      <c r="C24" s="114" t="s">
        <v>603</v>
      </c>
      <c r="D24" s="100" t="s">
        <v>589</v>
      </c>
      <c r="E24" s="159" t="s">
        <v>604</v>
      </c>
      <c r="F24" s="78" t="s">
        <v>602</v>
      </c>
      <c r="G24" s="78" t="s">
        <v>601</v>
      </c>
      <c r="H24" s="160" t="s">
        <v>593</v>
      </c>
      <c r="I24" s="180"/>
      <c r="J24" s="181"/>
    </row>
    <row r="25" ht="19" customHeight="1" spans="1:10">
      <c r="A25" s="71"/>
      <c r="B25" s="72" t="s">
        <v>605</v>
      </c>
      <c r="C25" s="115" t="s">
        <v>606</v>
      </c>
      <c r="D25" s="100" t="s">
        <v>607</v>
      </c>
      <c r="E25" s="161">
        <v>60</v>
      </c>
      <c r="F25" s="161" t="s">
        <v>608</v>
      </c>
      <c r="G25" s="161">
        <v>50</v>
      </c>
      <c r="H25" s="160" t="s">
        <v>593</v>
      </c>
      <c r="I25" s="180"/>
      <c r="J25" s="181"/>
    </row>
    <row r="26" spans="1:10">
      <c r="A26" s="71"/>
      <c r="B26" s="71" t="s">
        <v>609</v>
      </c>
      <c r="C26" s="104"/>
      <c r="D26" s="100"/>
      <c r="E26" s="162"/>
      <c r="F26" s="162"/>
      <c r="G26" s="162"/>
      <c r="H26" s="163"/>
      <c r="I26" s="183"/>
      <c r="J26" s="184"/>
    </row>
    <row r="27" ht="24" spans="1:10">
      <c r="A27" s="71" t="s">
        <v>610</v>
      </c>
      <c r="B27" s="71" t="s">
        <v>611</v>
      </c>
      <c r="C27" s="84" t="s">
        <v>612</v>
      </c>
      <c r="D27" s="100" t="s">
        <v>589</v>
      </c>
      <c r="E27" s="161">
        <v>1</v>
      </c>
      <c r="F27" s="161" t="s">
        <v>597</v>
      </c>
      <c r="G27" s="78" t="s">
        <v>11</v>
      </c>
      <c r="H27" s="160" t="s">
        <v>593</v>
      </c>
      <c r="I27" s="180"/>
      <c r="J27" s="181"/>
    </row>
    <row r="28" ht="24" spans="1:10">
      <c r="A28" s="71"/>
      <c r="B28" s="71" t="s">
        <v>613</v>
      </c>
      <c r="C28" s="74" t="s">
        <v>614</v>
      </c>
      <c r="D28" s="100" t="s">
        <v>589</v>
      </c>
      <c r="E28" s="161">
        <v>124</v>
      </c>
      <c r="F28" s="161" t="s">
        <v>591</v>
      </c>
      <c r="G28" s="78" t="s">
        <v>615</v>
      </c>
      <c r="H28" s="160" t="s">
        <v>593</v>
      </c>
      <c r="I28" s="180"/>
      <c r="J28" s="181"/>
    </row>
    <row r="29" ht="24" spans="1:10">
      <c r="A29" s="71"/>
      <c r="B29" s="71" t="s">
        <v>616</v>
      </c>
      <c r="C29" s="164"/>
      <c r="D29" s="100"/>
      <c r="E29" s="75"/>
      <c r="F29" s="162"/>
      <c r="G29" s="162"/>
      <c r="H29" s="163"/>
      <c r="I29" s="183"/>
      <c r="J29" s="184"/>
    </row>
    <row r="30" ht="36" spans="1:10">
      <c r="A30" s="71"/>
      <c r="B30" s="81" t="s">
        <v>617</v>
      </c>
      <c r="C30" s="114" t="s">
        <v>618</v>
      </c>
      <c r="D30" s="100" t="s">
        <v>619</v>
      </c>
      <c r="E30" s="75" t="s">
        <v>620</v>
      </c>
      <c r="F30" s="75"/>
      <c r="G30" s="75" t="s">
        <v>620</v>
      </c>
      <c r="H30" s="160" t="s">
        <v>593</v>
      </c>
      <c r="I30" s="180"/>
      <c r="J30" s="181"/>
    </row>
    <row r="31" ht="36" spans="1:10">
      <c r="A31" s="82" t="s">
        <v>621</v>
      </c>
      <c r="B31" s="83" t="s">
        <v>622</v>
      </c>
      <c r="C31" s="104" t="s">
        <v>623</v>
      </c>
      <c r="D31" s="100" t="s">
        <v>589</v>
      </c>
      <c r="E31" s="161">
        <v>90</v>
      </c>
      <c r="F31" s="78" t="s">
        <v>602</v>
      </c>
      <c r="G31" s="78" t="s">
        <v>624</v>
      </c>
      <c r="H31" s="160" t="s">
        <v>593</v>
      </c>
      <c r="I31" s="180"/>
      <c r="J31" s="181"/>
    </row>
    <row r="32" ht="28.5" spans="1:10">
      <c r="A32" s="165" t="s">
        <v>625</v>
      </c>
      <c r="B32" s="166" t="s">
        <v>541</v>
      </c>
      <c r="C32" s="167"/>
      <c r="D32" s="167"/>
      <c r="E32" s="167"/>
      <c r="F32" s="167"/>
      <c r="G32" s="167"/>
      <c r="H32" s="167"/>
      <c r="I32" s="167"/>
      <c r="J32" s="185"/>
    </row>
    <row r="33" spans="1:10">
      <c r="A33" s="168"/>
      <c r="B33" s="168"/>
      <c r="C33" s="168"/>
      <c r="D33" s="168"/>
      <c r="E33" s="168"/>
      <c r="F33" s="168"/>
      <c r="G33" s="168"/>
      <c r="H33" s="168"/>
      <c r="I33" s="168"/>
      <c r="J33" s="168"/>
    </row>
    <row r="34" spans="1:10">
      <c r="A34" s="95" t="s">
        <v>626</v>
      </c>
      <c r="B34" s="94"/>
      <c r="C34" s="94"/>
      <c r="D34" s="94"/>
      <c r="E34" s="94"/>
      <c r="F34" s="94"/>
      <c r="G34" s="94"/>
      <c r="H34" s="94"/>
      <c r="I34" s="94"/>
      <c r="J34" s="98"/>
    </row>
    <row r="35" spans="1:10">
      <c r="A35" s="95" t="s">
        <v>627</v>
      </c>
      <c r="B35" s="95"/>
      <c r="C35" s="95"/>
      <c r="D35" s="95"/>
      <c r="E35" s="95"/>
      <c r="F35" s="95"/>
      <c r="G35" s="95"/>
      <c r="H35" s="95"/>
      <c r="I35" s="95"/>
      <c r="J35" s="95"/>
    </row>
    <row r="36" spans="1:10">
      <c r="A36" s="95" t="s">
        <v>628</v>
      </c>
      <c r="B36" s="95"/>
      <c r="C36" s="95"/>
      <c r="D36" s="95"/>
      <c r="E36" s="95"/>
      <c r="F36" s="95"/>
      <c r="G36" s="95"/>
      <c r="H36" s="95"/>
      <c r="I36" s="95"/>
      <c r="J36" s="95"/>
    </row>
    <row r="37" spans="1:10">
      <c r="A37" s="95" t="s">
        <v>629</v>
      </c>
      <c r="B37" s="95"/>
      <c r="C37" s="95"/>
      <c r="D37" s="95"/>
      <c r="E37" s="95"/>
      <c r="F37" s="95"/>
      <c r="G37" s="95"/>
      <c r="H37" s="95"/>
      <c r="I37" s="95"/>
      <c r="J37" s="95"/>
    </row>
    <row r="38" spans="1:10">
      <c r="A38" s="169"/>
      <c r="B38" s="169"/>
      <c r="C38" s="169"/>
      <c r="D38" s="169"/>
      <c r="E38" s="169"/>
      <c r="F38" s="169"/>
      <c r="G38" s="169"/>
      <c r="H38" s="169"/>
      <c r="I38" s="169"/>
      <c r="J38" s="169"/>
    </row>
  </sheetData>
  <mergeCells count="47">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7:J27"/>
    <mergeCell ref="H28:J28"/>
    <mergeCell ref="H29:J29"/>
    <mergeCell ref="H30:J30"/>
    <mergeCell ref="H31:J31"/>
    <mergeCell ref="B32:J32"/>
    <mergeCell ref="A35:J35"/>
    <mergeCell ref="A36:J36"/>
    <mergeCell ref="A37:J37"/>
    <mergeCell ref="A6:A7"/>
    <mergeCell ref="A14:A15"/>
    <mergeCell ref="A20:A26"/>
    <mergeCell ref="A27:A30"/>
    <mergeCell ref="B14:B15"/>
    <mergeCell ref="B20:B22"/>
    <mergeCell ref="B23:B24"/>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9" workbookViewId="0">
      <selection activeCell="D26" sqref="D26"/>
    </sheetView>
  </sheetViews>
  <sheetFormatPr defaultColWidth="9" defaultRowHeight="13.5"/>
  <cols>
    <col min="3" max="3" width="20.8916666666667" customWidth="1"/>
    <col min="4" max="4" width="11.8916666666667" customWidth="1"/>
    <col min="5" max="5" width="12.225" customWidth="1"/>
    <col min="6" max="6" width="12.1083333333333" customWidth="1"/>
  </cols>
  <sheetData>
    <row r="1" ht="22.5" spans="1:10">
      <c r="A1" s="53" t="s">
        <v>630</v>
      </c>
      <c r="B1" s="53"/>
      <c r="C1" s="53"/>
      <c r="D1" s="53"/>
      <c r="E1" s="53"/>
      <c r="F1" s="53"/>
      <c r="G1" s="53"/>
      <c r="H1" s="53"/>
      <c r="I1" s="53"/>
      <c r="J1" s="53"/>
    </row>
    <row r="2" ht="22.5" spans="1:10">
      <c r="A2" s="53"/>
      <c r="B2" s="53"/>
      <c r="C2" s="53"/>
      <c r="D2" s="53"/>
      <c r="E2" s="53"/>
      <c r="F2" s="53"/>
      <c r="G2" s="53"/>
      <c r="H2" s="53"/>
      <c r="I2" s="53"/>
      <c r="J2" s="96"/>
    </row>
    <row r="3" ht="22.5" spans="1:10">
      <c r="A3" s="53"/>
      <c r="B3" s="53"/>
      <c r="C3" s="53"/>
      <c r="D3" s="53"/>
      <c r="E3" s="53"/>
      <c r="F3" s="53"/>
      <c r="G3" s="53"/>
      <c r="H3" s="53"/>
      <c r="I3" s="47"/>
      <c r="J3" s="47" t="s">
        <v>631</v>
      </c>
    </row>
    <row r="4" ht="22.5" spans="1:10">
      <c r="A4" s="53"/>
      <c r="B4" s="53"/>
      <c r="C4" s="53"/>
      <c r="D4" s="53"/>
      <c r="E4" s="53"/>
      <c r="F4" s="53"/>
      <c r="G4" s="53"/>
      <c r="H4" s="53"/>
      <c r="I4" s="47"/>
      <c r="J4" s="47" t="s">
        <v>512</v>
      </c>
    </row>
    <row r="5" spans="1:10">
      <c r="A5" s="54" t="s">
        <v>632</v>
      </c>
      <c r="B5" s="54"/>
      <c r="C5" s="55" t="s">
        <v>633</v>
      </c>
      <c r="D5" s="55"/>
      <c r="E5" s="55"/>
      <c r="F5" s="55"/>
      <c r="G5" s="55"/>
      <c r="H5" s="55"/>
      <c r="I5" s="55"/>
      <c r="J5" s="55"/>
    </row>
    <row r="6" spans="1:10">
      <c r="A6" s="54" t="s">
        <v>634</v>
      </c>
      <c r="B6" s="54"/>
      <c r="C6" s="56" t="s">
        <v>635</v>
      </c>
      <c r="D6" s="56"/>
      <c r="E6" s="56"/>
      <c r="F6" s="54" t="s">
        <v>636</v>
      </c>
      <c r="G6" s="55" t="s">
        <v>637</v>
      </c>
      <c r="H6" s="55"/>
      <c r="I6" s="55"/>
      <c r="J6" s="55"/>
    </row>
    <row r="7" ht="34" customHeight="1" spans="1:10">
      <c r="A7" s="54" t="s">
        <v>638</v>
      </c>
      <c r="B7" s="54"/>
      <c r="C7" s="54"/>
      <c r="D7" s="54" t="s">
        <v>639</v>
      </c>
      <c r="E7" s="54" t="s">
        <v>640</v>
      </c>
      <c r="F7" s="54" t="s">
        <v>641</v>
      </c>
      <c r="G7" s="54" t="s">
        <v>642</v>
      </c>
      <c r="H7" s="54" t="s">
        <v>643</v>
      </c>
      <c r="I7" s="54" t="s">
        <v>644</v>
      </c>
      <c r="J7" s="54"/>
    </row>
    <row r="8" spans="1:10">
      <c r="A8" s="54"/>
      <c r="B8" s="54"/>
      <c r="C8" s="57" t="s">
        <v>645</v>
      </c>
      <c r="D8" s="58">
        <v>4295</v>
      </c>
      <c r="E8" s="58">
        <f>E9+E10</f>
        <v>11491</v>
      </c>
      <c r="F8" s="58">
        <f>F9+F10</f>
        <v>11491</v>
      </c>
      <c r="G8" s="54">
        <v>10</v>
      </c>
      <c r="H8" s="59">
        <f>F8/E8</f>
        <v>1</v>
      </c>
      <c r="I8" s="60">
        <v>10</v>
      </c>
      <c r="J8" s="60"/>
    </row>
    <row r="9" ht="47" customHeight="1" spans="1:10">
      <c r="A9" s="54"/>
      <c r="B9" s="54"/>
      <c r="C9" s="57" t="s">
        <v>646</v>
      </c>
      <c r="D9" s="58">
        <v>4295</v>
      </c>
      <c r="E9" s="58">
        <v>4295</v>
      </c>
      <c r="F9" s="58">
        <v>4295</v>
      </c>
      <c r="G9" s="54" t="s">
        <v>459</v>
      </c>
      <c r="H9" s="59">
        <f>F9/E9</f>
        <v>1</v>
      </c>
      <c r="I9" s="60" t="s">
        <v>459</v>
      </c>
      <c r="J9" s="60"/>
    </row>
    <row r="10" spans="1:10">
      <c r="A10" s="54"/>
      <c r="B10" s="54"/>
      <c r="C10" s="57" t="s">
        <v>647</v>
      </c>
      <c r="D10" s="58"/>
      <c r="E10" s="58">
        <v>7196</v>
      </c>
      <c r="F10" s="58">
        <v>7196</v>
      </c>
      <c r="G10" s="54" t="s">
        <v>459</v>
      </c>
      <c r="H10" s="58"/>
      <c r="I10" s="60" t="s">
        <v>459</v>
      </c>
      <c r="J10" s="60"/>
    </row>
    <row r="11" spans="1:10">
      <c r="A11" s="54"/>
      <c r="B11" s="54"/>
      <c r="C11" s="57" t="s">
        <v>648</v>
      </c>
      <c r="D11" s="60" t="s">
        <v>459</v>
      </c>
      <c r="E11" s="60" t="s">
        <v>459</v>
      </c>
      <c r="F11" s="60" t="s">
        <v>459</v>
      </c>
      <c r="G11" s="54" t="s">
        <v>459</v>
      </c>
      <c r="H11" s="58"/>
      <c r="I11" s="60" t="s">
        <v>459</v>
      </c>
      <c r="J11" s="60"/>
    </row>
    <row r="12" ht="25" customHeight="1" spans="1:10">
      <c r="A12" s="54" t="s">
        <v>649</v>
      </c>
      <c r="B12" s="54" t="s">
        <v>650</v>
      </c>
      <c r="C12" s="54"/>
      <c r="D12" s="54"/>
      <c r="E12" s="54"/>
      <c r="F12" s="60" t="s">
        <v>556</v>
      </c>
      <c r="G12" s="60"/>
      <c r="H12" s="60"/>
      <c r="I12" s="60"/>
      <c r="J12" s="60"/>
    </row>
    <row r="13" ht="60" customHeight="1" spans="1:10">
      <c r="A13" s="54"/>
      <c r="B13" s="108" t="s">
        <v>651</v>
      </c>
      <c r="C13" s="109"/>
      <c r="D13" s="109"/>
      <c r="E13" s="110"/>
      <c r="F13" s="111" t="s">
        <v>652</v>
      </c>
      <c r="G13" s="111"/>
      <c r="H13" s="111"/>
      <c r="I13" s="111"/>
      <c r="J13" s="111"/>
    </row>
    <row r="14" ht="24" customHeight="1" spans="1:10">
      <c r="A14" s="64" t="s">
        <v>653</v>
      </c>
      <c r="B14" s="65"/>
      <c r="C14" s="66"/>
      <c r="D14" s="64" t="s">
        <v>654</v>
      </c>
      <c r="E14" s="65"/>
      <c r="F14" s="66"/>
      <c r="G14" s="67" t="s">
        <v>584</v>
      </c>
      <c r="H14" s="67" t="s">
        <v>642</v>
      </c>
      <c r="I14" s="67" t="s">
        <v>644</v>
      </c>
      <c r="J14" s="67" t="s">
        <v>585</v>
      </c>
    </row>
    <row r="15" ht="35" customHeight="1" spans="1:10">
      <c r="A15" s="68" t="s">
        <v>578</v>
      </c>
      <c r="B15" s="54" t="s">
        <v>579</v>
      </c>
      <c r="C15" s="54" t="s">
        <v>580</v>
      </c>
      <c r="D15" s="54" t="s">
        <v>581</v>
      </c>
      <c r="E15" s="54" t="s">
        <v>582</v>
      </c>
      <c r="F15" s="69" t="s">
        <v>583</v>
      </c>
      <c r="G15" s="70"/>
      <c r="H15" s="70"/>
      <c r="I15" s="70"/>
      <c r="J15" s="70"/>
    </row>
    <row r="16" spans="1:10">
      <c r="A16" s="71" t="s">
        <v>586</v>
      </c>
      <c r="B16" s="72" t="s">
        <v>587</v>
      </c>
      <c r="C16" s="74" t="s">
        <v>588</v>
      </c>
      <c r="D16" s="100" t="s">
        <v>589</v>
      </c>
      <c r="E16" s="101">
        <v>50</v>
      </c>
      <c r="F16" s="74" t="s">
        <v>591</v>
      </c>
      <c r="G16" s="112" t="s">
        <v>590</v>
      </c>
      <c r="H16" s="76">
        <v>10</v>
      </c>
      <c r="I16" s="76">
        <v>10</v>
      </c>
      <c r="J16" s="51" t="s">
        <v>593</v>
      </c>
    </row>
    <row r="17" spans="1:10">
      <c r="A17" s="71"/>
      <c r="B17" s="102"/>
      <c r="C17" s="74" t="s">
        <v>594</v>
      </c>
      <c r="D17" s="100" t="s">
        <v>589</v>
      </c>
      <c r="E17" s="101">
        <v>2</v>
      </c>
      <c r="F17" s="74" t="s">
        <v>595</v>
      </c>
      <c r="G17" s="112" t="s">
        <v>24</v>
      </c>
      <c r="H17" s="76">
        <v>10</v>
      </c>
      <c r="I17" s="76">
        <v>10</v>
      </c>
      <c r="J17" s="51" t="s">
        <v>593</v>
      </c>
    </row>
    <row r="18" spans="1:10">
      <c r="A18" s="71"/>
      <c r="B18" s="102"/>
      <c r="C18" s="113" t="s">
        <v>596</v>
      </c>
      <c r="D18" s="100" t="s">
        <v>589</v>
      </c>
      <c r="E18" s="101">
        <v>62</v>
      </c>
      <c r="F18" s="74" t="s">
        <v>597</v>
      </c>
      <c r="G18" s="78" t="s">
        <v>655</v>
      </c>
      <c r="H18" s="76">
        <v>10</v>
      </c>
      <c r="I18" s="76">
        <v>10</v>
      </c>
      <c r="J18" s="51" t="s">
        <v>593</v>
      </c>
    </row>
    <row r="19" spans="1:10">
      <c r="A19" s="71"/>
      <c r="B19" s="102" t="s">
        <v>599</v>
      </c>
      <c r="C19" s="113" t="s">
        <v>600</v>
      </c>
      <c r="D19" s="100" t="s">
        <v>656</v>
      </c>
      <c r="E19" s="101">
        <v>100</v>
      </c>
      <c r="F19" s="78" t="s">
        <v>602</v>
      </c>
      <c r="G19" s="78" t="s">
        <v>601</v>
      </c>
      <c r="H19" s="76">
        <v>10</v>
      </c>
      <c r="I19" s="76">
        <v>10</v>
      </c>
      <c r="J19" s="51" t="s">
        <v>593</v>
      </c>
    </row>
    <row r="20" spans="1:10">
      <c r="A20" s="71"/>
      <c r="B20" s="102"/>
      <c r="C20" s="114" t="s">
        <v>603</v>
      </c>
      <c r="D20" s="100" t="s">
        <v>589</v>
      </c>
      <c r="E20" s="101">
        <v>80</v>
      </c>
      <c r="F20" s="78" t="s">
        <v>602</v>
      </c>
      <c r="G20" s="78" t="s">
        <v>601</v>
      </c>
      <c r="H20" s="76">
        <v>5</v>
      </c>
      <c r="I20" s="76">
        <v>5</v>
      </c>
      <c r="J20" s="51" t="s">
        <v>593</v>
      </c>
    </row>
    <row r="21" spans="1:10">
      <c r="A21" s="71"/>
      <c r="B21" s="72" t="s">
        <v>605</v>
      </c>
      <c r="C21" s="115" t="s">
        <v>606</v>
      </c>
      <c r="D21" s="100" t="s">
        <v>589</v>
      </c>
      <c r="E21" s="101">
        <v>70</v>
      </c>
      <c r="F21" s="115" t="s">
        <v>597</v>
      </c>
      <c r="G21" s="116" t="s">
        <v>598</v>
      </c>
      <c r="H21" s="117">
        <v>5</v>
      </c>
      <c r="I21" s="117">
        <v>5</v>
      </c>
      <c r="J21" s="51" t="s">
        <v>593</v>
      </c>
    </row>
    <row r="22" spans="1:10">
      <c r="A22" s="71"/>
      <c r="B22" s="71" t="s">
        <v>609</v>
      </c>
      <c r="C22" s="104"/>
      <c r="D22" s="100"/>
      <c r="E22" s="101"/>
      <c r="F22" s="105"/>
      <c r="G22" s="105"/>
      <c r="H22" s="105"/>
      <c r="I22" s="105"/>
      <c r="J22" s="51"/>
    </row>
    <row r="23" ht="24" spans="1:10">
      <c r="A23" s="71" t="s">
        <v>610</v>
      </c>
      <c r="B23" s="71" t="s">
        <v>611</v>
      </c>
      <c r="C23" s="84" t="s">
        <v>612</v>
      </c>
      <c r="D23" s="100" t="s">
        <v>589</v>
      </c>
      <c r="E23" s="101">
        <v>1</v>
      </c>
      <c r="F23" s="74" t="s">
        <v>591</v>
      </c>
      <c r="G23" s="78" t="s">
        <v>11</v>
      </c>
      <c r="H23" s="76">
        <v>10</v>
      </c>
      <c r="I23" s="76">
        <v>10</v>
      </c>
      <c r="J23" s="51" t="s">
        <v>593</v>
      </c>
    </row>
    <row r="24" ht="24" spans="1:10">
      <c r="A24" s="71"/>
      <c r="B24" s="71" t="s">
        <v>613</v>
      </c>
      <c r="C24" s="74" t="s">
        <v>614</v>
      </c>
      <c r="D24" s="100" t="s">
        <v>589</v>
      </c>
      <c r="E24" s="101">
        <v>50</v>
      </c>
      <c r="F24" s="74" t="s">
        <v>591</v>
      </c>
      <c r="G24" s="78" t="s">
        <v>90</v>
      </c>
      <c r="H24" s="76">
        <v>10</v>
      </c>
      <c r="I24" s="76">
        <v>10</v>
      </c>
      <c r="J24" s="51" t="s">
        <v>593</v>
      </c>
    </row>
    <row r="25" ht="24" spans="1:10">
      <c r="A25" s="71"/>
      <c r="B25" s="71" t="s">
        <v>616</v>
      </c>
      <c r="C25" s="104"/>
      <c r="D25" s="100"/>
      <c r="E25" s="101"/>
      <c r="F25" s="105"/>
      <c r="G25" s="105"/>
      <c r="H25" s="105"/>
      <c r="I25" s="105"/>
      <c r="J25" s="51"/>
    </row>
    <row r="26" ht="36" spans="1:10">
      <c r="A26" s="71"/>
      <c r="B26" s="81" t="s">
        <v>617</v>
      </c>
      <c r="C26" s="114" t="s">
        <v>618</v>
      </c>
      <c r="D26" s="100" t="s">
        <v>619</v>
      </c>
      <c r="E26" s="75" t="s">
        <v>620</v>
      </c>
      <c r="F26" s="75"/>
      <c r="G26" s="75" t="s">
        <v>620</v>
      </c>
      <c r="H26" s="76">
        <v>10</v>
      </c>
      <c r="I26" s="76">
        <v>10</v>
      </c>
      <c r="J26" s="51" t="s">
        <v>593</v>
      </c>
    </row>
    <row r="27" ht="36" spans="1:10">
      <c r="A27" s="82" t="s">
        <v>621</v>
      </c>
      <c r="B27" s="83" t="s">
        <v>622</v>
      </c>
      <c r="C27" s="114" t="s">
        <v>657</v>
      </c>
      <c r="D27" s="100" t="s">
        <v>589</v>
      </c>
      <c r="E27" s="106" t="s">
        <v>658</v>
      </c>
      <c r="F27" s="78" t="s">
        <v>602</v>
      </c>
      <c r="G27" s="78" t="s">
        <v>624</v>
      </c>
      <c r="H27" s="76">
        <v>10</v>
      </c>
      <c r="I27" s="76">
        <v>10</v>
      </c>
      <c r="J27" s="51" t="s">
        <v>593</v>
      </c>
    </row>
    <row r="28" ht="22" customHeight="1" spans="1:10">
      <c r="A28" s="85" t="s">
        <v>659</v>
      </c>
      <c r="B28" s="85"/>
      <c r="C28" s="85"/>
      <c r="D28" s="86"/>
      <c r="E28" s="86"/>
      <c r="F28" s="86"/>
      <c r="G28" s="86"/>
      <c r="H28" s="86"/>
      <c r="I28" s="86"/>
      <c r="J28" s="86"/>
    </row>
    <row r="29" ht="24" customHeight="1" spans="1:10">
      <c r="A29" s="87" t="s">
        <v>660</v>
      </c>
      <c r="B29" s="88"/>
      <c r="C29" s="88"/>
      <c r="D29" s="88"/>
      <c r="E29" s="88"/>
      <c r="F29" s="88"/>
      <c r="G29" s="89"/>
      <c r="H29" s="85" t="s">
        <v>661</v>
      </c>
      <c r="I29" s="85" t="s">
        <v>662</v>
      </c>
      <c r="J29" s="85" t="s">
        <v>663</v>
      </c>
    </row>
    <row r="30" ht="24" customHeight="1" spans="1:10">
      <c r="A30" s="90"/>
      <c r="B30" s="91"/>
      <c r="C30" s="91"/>
      <c r="D30" s="91"/>
      <c r="E30" s="91"/>
      <c r="F30" s="91"/>
      <c r="G30" s="92"/>
      <c r="H30" s="93">
        <v>100</v>
      </c>
      <c r="I30" s="93">
        <f>I8+I17+I18+I19+I16+I20+I21+I22+I23+I24+I25+I26+I27</f>
        <v>100</v>
      </c>
      <c r="J30" s="97" t="s">
        <v>664</v>
      </c>
    </row>
    <row r="31" spans="1:10">
      <c r="A31" s="94"/>
      <c r="B31" s="94"/>
      <c r="C31" s="94"/>
      <c r="D31" s="94"/>
      <c r="E31" s="94"/>
      <c r="F31" s="94"/>
      <c r="G31" s="94"/>
      <c r="H31" s="94"/>
      <c r="I31" s="94"/>
      <c r="J31" s="98"/>
    </row>
    <row r="32" spans="1:10">
      <c r="A32" s="95" t="s">
        <v>626</v>
      </c>
      <c r="B32" s="94"/>
      <c r="C32" s="94"/>
      <c r="D32" s="94"/>
      <c r="E32" s="94"/>
      <c r="F32" s="94"/>
      <c r="G32" s="94"/>
      <c r="H32" s="94"/>
      <c r="I32" s="94"/>
      <c r="J32" s="98"/>
    </row>
    <row r="33" spans="1:10">
      <c r="A33" s="95" t="s">
        <v>627</v>
      </c>
      <c r="B33" s="95"/>
      <c r="C33" s="95"/>
      <c r="D33" s="95"/>
      <c r="E33" s="95"/>
      <c r="F33" s="95"/>
      <c r="G33" s="95"/>
      <c r="H33" s="95"/>
      <c r="I33" s="95"/>
      <c r="J33" s="95"/>
    </row>
    <row r="34" spans="1:10">
      <c r="A34" s="95" t="s">
        <v>628</v>
      </c>
      <c r="B34" s="95"/>
      <c r="C34" s="95"/>
      <c r="D34" s="95"/>
      <c r="E34" s="95"/>
      <c r="F34" s="95"/>
      <c r="G34" s="95"/>
      <c r="H34" s="95"/>
      <c r="I34" s="95"/>
      <c r="J34" s="95"/>
    </row>
    <row r="35" spans="1:10">
      <c r="A35" s="95" t="s">
        <v>665</v>
      </c>
      <c r="B35" s="95"/>
      <c r="C35" s="95"/>
      <c r="D35" s="95"/>
      <c r="E35" s="95"/>
      <c r="F35" s="95"/>
      <c r="G35" s="95"/>
      <c r="H35" s="95"/>
      <c r="I35" s="95"/>
      <c r="J35" s="95"/>
    </row>
    <row r="36" spans="1:10">
      <c r="A36" s="95" t="s">
        <v>666</v>
      </c>
      <c r="B36" s="95"/>
      <c r="C36" s="95"/>
      <c r="D36" s="95"/>
      <c r="E36" s="95"/>
      <c r="F36" s="95"/>
      <c r="G36" s="95"/>
      <c r="H36" s="95"/>
      <c r="I36" s="95"/>
      <c r="J36" s="95"/>
    </row>
    <row r="37" spans="1:10">
      <c r="A37" s="95" t="s">
        <v>667</v>
      </c>
      <c r="B37" s="95"/>
      <c r="C37" s="95"/>
      <c r="D37" s="95"/>
      <c r="E37" s="95"/>
      <c r="F37" s="95"/>
      <c r="G37" s="95"/>
      <c r="H37" s="95"/>
      <c r="I37" s="95"/>
      <c r="J37" s="95"/>
    </row>
    <row r="38" spans="1:10">
      <c r="A38" s="95" t="s">
        <v>668</v>
      </c>
      <c r="B38" s="95"/>
      <c r="C38" s="95"/>
      <c r="D38" s="95"/>
      <c r="E38" s="95"/>
      <c r="F38" s="95"/>
      <c r="G38" s="95"/>
      <c r="H38" s="95"/>
      <c r="I38" s="95"/>
      <c r="J38" s="95"/>
    </row>
    <row r="39" spans="1:10">
      <c r="A39" s="95" t="s">
        <v>669</v>
      </c>
      <c r="B39" s="95"/>
      <c r="C39" s="95"/>
      <c r="D39" s="95"/>
      <c r="E39" s="95"/>
      <c r="F39" s="95"/>
      <c r="G39" s="95"/>
      <c r="H39" s="95"/>
      <c r="I39" s="95"/>
      <c r="J39" s="95"/>
    </row>
  </sheetData>
  <mergeCells count="3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33:J33"/>
    <mergeCell ref="A34:J34"/>
    <mergeCell ref="A35:J35"/>
    <mergeCell ref="A36:J36"/>
    <mergeCell ref="A37:J37"/>
    <mergeCell ref="A38:J38"/>
    <mergeCell ref="A39:J39"/>
    <mergeCell ref="A12:A13"/>
    <mergeCell ref="A16:A22"/>
    <mergeCell ref="A23:A26"/>
    <mergeCell ref="B16:B18"/>
    <mergeCell ref="B19:B20"/>
    <mergeCell ref="G14:G15"/>
    <mergeCell ref="H14:H15"/>
    <mergeCell ref="I14:I15"/>
    <mergeCell ref="J14:J15"/>
    <mergeCell ref="A7:B11"/>
    <mergeCell ref="A29:G30"/>
  </mergeCell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opLeftCell="A2" workbookViewId="0">
      <selection activeCell="P17" sqref="P17"/>
    </sheetView>
  </sheetViews>
  <sheetFormatPr defaultColWidth="9" defaultRowHeight="13.5"/>
  <cols>
    <col min="2" max="2" width="12.3333333333333" customWidth="1"/>
    <col min="3" max="3" width="17.1083333333333" customWidth="1"/>
    <col min="4" max="4" width="10.775"/>
    <col min="5" max="5" width="11.4416666666667" customWidth="1"/>
    <col min="6" max="6" width="11.6666666666667" customWidth="1"/>
  </cols>
  <sheetData>
    <row r="1" ht="22.5" spans="1:10">
      <c r="A1" s="53" t="s">
        <v>630</v>
      </c>
      <c r="B1" s="53"/>
      <c r="C1" s="53"/>
      <c r="D1" s="53"/>
      <c r="E1" s="53"/>
      <c r="F1" s="53"/>
      <c r="G1" s="53"/>
      <c r="H1" s="53"/>
      <c r="I1" s="53"/>
      <c r="J1" s="53"/>
    </row>
    <row r="2" ht="22.5" spans="1:10">
      <c r="A2" s="53"/>
      <c r="B2" s="53"/>
      <c r="C2" s="53"/>
      <c r="D2" s="53"/>
      <c r="E2" s="53"/>
      <c r="F2" s="53"/>
      <c r="G2" s="53"/>
      <c r="H2" s="53"/>
      <c r="I2" s="53"/>
      <c r="J2" s="96"/>
    </row>
    <row r="3" ht="22.5" spans="1:10">
      <c r="A3" s="53"/>
      <c r="B3" s="53"/>
      <c r="C3" s="53"/>
      <c r="D3" s="53"/>
      <c r="E3" s="53"/>
      <c r="F3" s="53"/>
      <c r="G3" s="53"/>
      <c r="H3" s="53"/>
      <c r="I3" s="47"/>
      <c r="J3" s="47" t="s">
        <v>670</v>
      </c>
    </row>
    <row r="4" ht="22.5" spans="1:10">
      <c r="A4" s="53"/>
      <c r="B4" s="53"/>
      <c r="C4" s="53"/>
      <c r="D4" s="53"/>
      <c r="E4" s="53"/>
      <c r="F4" s="53"/>
      <c r="G4" s="53"/>
      <c r="H4" s="53"/>
      <c r="I4" s="47"/>
      <c r="J4" s="47" t="s">
        <v>512</v>
      </c>
    </row>
    <row r="5" ht="27" customHeight="1" spans="1:10">
      <c r="A5" s="54" t="s">
        <v>632</v>
      </c>
      <c r="B5" s="54"/>
      <c r="C5" s="55" t="s">
        <v>671</v>
      </c>
      <c r="D5" s="55"/>
      <c r="E5" s="55"/>
      <c r="F5" s="55"/>
      <c r="G5" s="55"/>
      <c r="H5" s="55"/>
      <c r="I5" s="55"/>
      <c r="J5" s="55"/>
    </row>
    <row r="6" ht="26" customHeight="1" spans="1:10">
      <c r="A6" s="54" t="s">
        <v>634</v>
      </c>
      <c r="B6" s="54"/>
      <c r="C6" s="56" t="s">
        <v>635</v>
      </c>
      <c r="D6" s="56"/>
      <c r="E6" s="56"/>
      <c r="F6" s="54" t="s">
        <v>636</v>
      </c>
      <c r="G6" s="55" t="s">
        <v>637</v>
      </c>
      <c r="H6" s="55"/>
      <c r="I6" s="55"/>
      <c r="J6" s="55"/>
    </row>
    <row r="7" ht="25" customHeight="1" spans="1:10">
      <c r="A7" s="54" t="s">
        <v>638</v>
      </c>
      <c r="B7" s="54"/>
      <c r="C7" s="54"/>
      <c r="D7" s="54" t="s">
        <v>672</v>
      </c>
      <c r="E7" s="54" t="s">
        <v>455</v>
      </c>
      <c r="F7" s="54" t="s">
        <v>673</v>
      </c>
      <c r="G7" s="54" t="s">
        <v>642</v>
      </c>
      <c r="H7" s="54" t="s">
        <v>643</v>
      </c>
      <c r="I7" s="54" t="s">
        <v>644</v>
      </c>
      <c r="J7" s="54"/>
    </row>
    <row r="8" spans="1:10">
      <c r="A8" s="54"/>
      <c r="B8" s="54"/>
      <c r="C8" s="57" t="s">
        <v>645</v>
      </c>
      <c r="D8" s="58">
        <v>50000</v>
      </c>
      <c r="E8" s="58">
        <v>50000</v>
      </c>
      <c r="F8" s="99">
        <v>49983.77</v>
      </c>
      <c r="G8" s="54">
        <v>10</v>
      </c>
      <c r="H8" s="59">
        <f>F8/E8</f>
        <v>0.9996754</v>
      </c>
      <c r="I8" s="60">
        <v>10</v>
      </c>
      <c r="J8" s="60"/>
    </row>
    <row r="9" ht="24" spans="1:10">
      <c r="A9" s="54"/>
      <c r="B9" s="54"/>
      <c r="C9" s="57" t="s">
        <v>674</v>
      </c>
      <c r="D9" s="58">
        <v>50000</v>
      </c>
      <c r="E9" s="58">
        <v>50000</v>
      </c>
      <c r="F9" s="99">
        <v>49983.77</v>
      </c>
      <c r="G9" s="54" t="s">
        <v>459</v>
      </c>
      <c r="H9" s="59">
        <f>F9/E9</f>
        <v>0.9996754</v>
      </c>
      <c r="I9" s="60" t="s">
        <v>459</v>
      </c>
      <c r="J9" s="60"/>
    </row>
    <row r="10" ht="24" spans="1:10">
      <c r="A10" s="54"/>
      <c r="B10" s="54"/>
      <c r="C10" s="57" t="s">
        <v>675</v>
      </c>
      <c r="D10" s="58"/>
      <c r="E10" s="58"/>
      <c r="F10" s="58"/>
      <c r="G10" s="54" t="s">
        <v>459</v>
      </c>
      <c r="H10" s="58"/>
      <c r="I10" s="60" t="s">
        <v>459</v>
      </c>
      <c r="J10" s="60"/>
    </row>
    <row r="11" spans="1:10">
      <c r="A11" s="54"/>
      <c r="B11" s="54"/>
      <c r="C11" s="57" t="s">
        <v>648</v>
      </c>
      <c r="D11" s="60" t="s">
        <v>459</v>
      </c>
      <c r="E11" s="60" t="s">
        <v>459</v>
      </c>
      <c r="F11" s="60" t="s">
        <v>459</v>
      </c>
      <c r="G11" s="54" t="s">
        <v>459</v>
      </c>
      <c r="H11" s="58"/>
      <c r="I11" s="60" t="s">
        <v>459</v>
      </c>
      <c r="J11" s="60"/>
    </row>
    <row r="12" spans="1:10">
      <c r="A12" s="54" t="s">
        <v>649</v>
      </c>
      <c r="B12" s="54" t="s">
        <v>650</v>
      </c>
      <c r="C12" s="54"/>
      <c r="D12" s="54"/>
      <c r="E12" s="54"/>
      <c r="F12" s="60" t="s">
        <v>556</v>
      </c>
      <c r="G12" s="60"/>
      <c r="H12" s="60"/>
      <c r="I12" s="60"/>
      <c r="J12" s="60"/>
    </row>
    <row r="13" ht="60" customHeight="1" spans="1:13">
      <c r="A13" s="54"/>
      <c r="B13" s="61" t="s">
        <v>676</v>
      </c>
      <c r="C13" s="62"/>
      <c r="D13" s="62"/>
      <c r="E13" s="63"/>
      <c r="F13" s="60" t="s">
        <v>677</v>
      </c>
      <c r="G13" s="60"/>
      <c r="H13" s="60"/>
      <c r="I13" s="60"/>
      <c r="J13" s="60"/>
      <c r="M13" s="107"/>
    </row>
    <row r="14" spans="1:10">
      <c r="A14" s="64" t="s">
        <v>653</v>
      </c>
      <c r="B14" s="65"/>
      <c r="C14" s="66"/>
      <c r="D14" s="64" t="s">
        <v>654</v>
      </c>
      <c r="E14" s="65"/>
      <c r="F14" s="66"/>
      <c r="G14" s="67" t="s">
        <v>584</v>
      </c>
      <c r="H14" s="67" t="s">
        <v>642</v>
      </c>
      <c r="I14" s="67" t="s">
        <v>644</v>
      </c>
      <c r="J14" s="67" t="s">
        <v>585</v>
      </c>
    </row>
    <row r="15" ht="25" customHeight="1" spans="1:10">
      <c r="A15" s="68" t="s">
        <v>578</v>
      </c>
      <c r="B15" s="54" t="s">
        <v>579</v>
      </c>
      <c r="C15" s="54" t="s">
        <v>580</v>
      </c>
      <c r="D15" s="54" t="s">
        <v>581</v>
      </c>
      <c r="E15" s="54" t="s">
        <v>582</v>
      </c>
      <c r="F15" s="69" t="s">
        <v>583</v>
      </c>
      <c r="G15" s="70"/>
      <c r="H15" s="70"/>
      <c r="I15" s="70"/>
      <c r="J15" s="70"/>
    </row>
    <row r="16" ht="29" customHeight="1" spans="1:10">
      <c r="A16" s="71" t="s">
        <v>586</v>
      </c>
      <c r="B16" s="72" t="s">
        <v>587</v>
      </c>
      <c r="C16" s="80" t="s">
        <v>678</v>
      </c>
      <c r="D16" s="100" t="s">
        <v>589</v>
      </c>
      <c r="E16" s="101">
        <v>20</v>
      </c>
      <c r="F16" s="75" t="s">
        <v>595</v>
      </c>
      <c r="G16" s="75" t="s">
        <v>82</v>
      </c>
      <c r="H16" s="76">
        <v>20</v>
      </c>
      <c r="I16" s="76">
        <v>20</v>
      </c>
      <c r="J16" s="51" t="s">
        <v>593</v>
      </c>
    </row>
    <row r="17" ht="30" customHeight="1" spans="1:10">
      <c r="A17" s="71"/>
      <c r="B17" s="102"/>
      <c r="C17" s="80" t="s">
        <v>679</v>
      </c>
      <c r="D17" s="100" t="s">
        <v>589</v>
      </c>
      <c r="E17" s="101">
        <v>2</v>
      </c>
      <c r="F17" s="74" t="s">
        <v>595</v>
      </c>
      <c r="G17" s="75" t="s">
        <v>12</v>
      </c>
      <c r="H17" s="76">
        <v>20</v>
      </c>
      <c r="I17" s="76">
        <v>20</v>
      </c>
      <c r="J17" s="51" t="s">
        <v>593</v>
      </c>
    </row>
    <row r="18" ht="23" customHeight="1" spans="1:10">
      <c r="A18" s="71"/>
      <c r="B18" s="72" t="s">
        <v>599</v>
      </c>
      <c r="C18" s="103" t="s">
        <v>680</v>
      </c>
      <c r="D18" s="100" t="s">
        <v>589</v>
      </c>
      <c r="E18" s="101">
        <v>95</v>
      </c>
      <c r="F18" s="78" t="s">
        <v>602</v>
      </c>
      <c r="G18" s="75" t="s">
        <v>681</v>
      </c>
      <c r="H18" s="76">
        <v>10</v>
      </c>
      <c r="I18" s="76">
        <v>10</v>
      </c>
      <c r="J18" s="51" t="s">
        <v>593</v>
      </c>
    </row>
    <row r="19" spans="1:10">
      <c r="A19" s="71"/>
      <c r="B19" s="72" t="s">
        <v>605</v>
      </c>
      <c r="C19" s="104"/>
      <c r="D19" s="100"/>
      <c r="E19" s="101"/>
      <c r="F19" s="105"/>
      <c r="G19" s="105"/>
      <c r="H19" s="105"/>
      <c r="I19" s="105"/>
      <c r="J19" s="70"/>
    </row>
    <row r="20" spans="1:10">
      <c r="A20" s="71"/>
      <c r="B20" s="71" t="s">
        <v>609</v>
      </c>
      <c r="C20" s="104"/>
      <c r="D20" s="100"/>
      <c r="E20" s="101"/>
      <c r="F20" s="105"/>
      <c r="G20" s="105"/>
      <c r="H20" s="105"/>
      <c r="I20" s="105"/>
      <c r="J20" s="70"/>
    </row>
    <row r="21" ht="24" spans="1:10">
      <c r="A21" s="71" t="s">
        <v>610</v>
      </c>
      <c r="B21" s="71" t="s">
        <v>611</v>
      </c>
      <c r="C21" s="104"/>
      <c r="D21" s="100"/>
      <c r="E21" s="101"/>
      <c r="F21" s="105"/>
      <c r="G21" s="105"/>
      <c r="H21" s="105"/>
      <c r="I21" s="105"/>
      <c r="J21" s="70"/>
    </row>
    <row r="22" ht="24" spans="1:10">
      <c r="A22" s="71"/>
      <c r="B22" s="71" t="s">
        <v>613</v>
      </c>
      <c r="C22" s="104"/>
      <c r="D22" s="100"/>
      <c r="E22" s="101"/>
      <c r="F22" s="105"/>
      <c r="G22" s="105"/>
      <c r="H22" s="105"/>
      <c r="I22" s="105"/>
      <c r="J22" s="70"/>
    </row>
    <row r="23" ht="24" spans="1:10">
      <c r="A23" s="71"/>
      <c r="B23" s="71" t="s">
        <v>616</v>
      </c>
      <c r="C23" s="104"/>
      <c r="D23" s="100"/>
      <c r="E23" s="101"/>
      <c r="F23" s="105"/>
      <c r="G23" s="105"/>
      <c r="H23" s="105"/>
      <c r="I23" s="105"/>
      <c r="J23" s="70"/>
    </row>
    <row r="24" ht="24" spans="1:10">
      <c r="A24" s="71"/>
      <c r="B24" s="81" t="s">
        <v>617</v>
      </c>
      <c r="C24" s="103" t="s">
        <v>682</v>
      </c>
      <c r="D24" s="100" t="s">
        <v>619</v>
      </c>
      <c r="E24" s="101" t="s">
        <v>683</v>
      </c>
      <c r="F24" s="75"/>
      <c r="G24" s="84" t="s">
        <v>683</v>
      </c>
      <c r="H24" s="76">
        <v>30</v>
      </c>
      <c r="I24" s="76">
        <v>30</v>
      </c>
      <c r="J24" s="51" t="s">
        <v>593</v>
      </c>
    </row>
    <row r="25" ht="24" spans="1:10">
      <c r="A25" s="82" t="s">
        <v>621</v>
      </c>
      <c r="B25" s="83" t="s">
        <v>622</v>
      </c>
      <c r="C25" s="103" t="s">
        <v>684</v>
      </c>
      <c r="D25" s="100" t="s">
        <v>589</v>
      </c>
      <c r="E25" s="106" t="s">
        <v>685</v>
      </c>
      <c r="F25" s="78" t="s">
        <v>602</v>
      </c>
      <c r="G25" s="75" t="s">
        <v>624</v>
      </c>
      <c r="H25" s="76">
        <v>10</v>
      </c>
      <c r="I25" s="76">
        <v>10</v>
      </c>
      <c r="J25" s="51" t="s">
        <v>593</v>
      </c>
    </row>
    <row r="26" ht="21" customHeight="1" spans="1:10">
      <c r="A26" s="85" t="s">
        <v>659</v>
      </c>
      <c r="B26" s="85"/>
      <c r="C26" s="85"/>
      <c r="D26" s="86" t="s">
        <v>541</v>
      </c>
      <c r="E26" s="86"/>
      <c r="F26" s="86"/>
      <c r="G26" s="86"/>
      <c r="H26" s="86"/>
      <c r="I26" s="86"/>
      <c r="J26" s="86"/>
    </row>
    <row r="27" ht="19" customHeight="1" spans="1:10">
      <c r="A27" s="87" t="s">
        <v>660</v>
      </c>
      <c r="B27" s="88"/>
      <c r="C27" s="88"/>
      <c r="D27" s="88"/>
      <c r="E27" s="88"/>
      <c r="F27" s="88"/>
      <c r="G27" s="89"/>
      <c r="H27" s="85" t="s">
        <v>661</v>
      </c>
      <c r="I27" s="85" t="s">
        <v>662</v>
      </c>
      <c r="J27" s="85" t="s">
        <v>663</v>
      </c>
    </row>
    <row r="28" ht="22" customHeight="1" spans="1:10">
      <c r="A28" s="90"/>
      <c r="B28" s="91"/>
      <c r="C28" s="91"/>
      <c r="D28" s="91"/>
      <c r="E28" s="91"/>
      <c r="F28" s="91"/>
      <c r="G28" s="92"/>
      <c r="H28" s="93">
        <v>100</v>
      </c>
      <c r="I28" s="93">
        <f>I8+I16+I18+I17+I19+I20+I21+I22+I23+I24+I25</f>
        <v>100</v>
      </c>
      <c r="J28" s="97" t="s">
        <v>664</v>
      </c>
    </row>
    <row r="29" spans="1:10">
      <c r="A29" s="94"/>
      <c r="B29" s="94"/>
      <c r="C29" s="94"/>
      <c r="D29" s="94"/>
      <c r="E29" s="94"/>
      <c r="F29" s="94"/>
      <c r="G29" s="94"/>
      <c r="H29" s="94"/>
      <c r="I29" s="94"/>
      <c r="J29" s="98"/>
    </row>
    <row r="30" spans="1:10">
      <c r="A30" s="95" t="s">
        <v>626</v>
      </c>
      <c r="B30" s="94"/>
      <c r="C30" s="94"/>
      <c r="D30" s="94"/>
      <c r="E30" s="94"/>
      <c r="F30" s="94"/>
      <c r="G30" s="94"/>
      <c r="H30" s="94"/>
      <c r="I30" s="94"/>
      <c r="J30" s="98"/>
    </row>
    <row r="31" spans="1:10">
      <c r="A31" s="95" t="s">
        <v>627</v>
      </c>
      <c r="B31" s="95"/>
      <c r="C31" s="95"/>
      <c r="D31" s="95"/>
      <c r="E31" s="95"/>
      <c r="F31" s="95"/>
      <c r="G31" s="95"/>
      <c r="H31" s="95"/>
      <c r="I31" s="95"/>
      <c r="J31" s="95"/>
    </row>
    <row r="32" spans="1:10">
      <c r="A32" s="95" t="s">
        <v>628</v>
      </c>
      <c r="B32" s="95"/>
      <c r="C32" s="95"/>
      <c r="D32" s="95"/>
      <c r="E32" s="95"/>
      <c r="F32" s="95"/>
      <c r="G32" s="95"/>
      <c r="H32" s="95"/>
      <c r="I32" s="95"/>
      <c r="J32" s="95"/>
    </row>
    <row r="33" spans="1:10">
      <c r="A33" s="95" t="s">
        <v>665</v>
      </c>
      <c r="B33" s="95"/>
      <c r="C33" s="95"/>
      <c r="D33" s="95"/>
      <c r="E33" s="95"/>
      <c r="F33" s="95"/>
      <c r="G33" s="95"/>
      <c r="H33" s="95"/>
      <c r="I33" s="95"/>
      <c r="J33" s="95"/>
    </row>
    <row r="34" spans="1:10">
      <c r="A34" s="95" t="s">
        <v>666</v>
      </c>
      <c r="B34" s="95"/>
      <c r="C34" s="95"/>
      <c r="D34" s="95"/>
      <c r="E34" s="95"/>
      <c r="F34" s="95"/>
      <c r="G34" s="95"/>
      <c r="H34" s="95"/>
      <c r="I34" s="95"/>
      <c r="J34" s="95"/>
    </row>
    <row r="35" spans="1:10">
      <c r="A35" s="95" t="s">
        <v>667</v>
      </c>
      <c r="B35" s="95"/>
      <c r="C35" s="95"/>
      <c r="D35" s="95"/>
      <c r="E35" s="95"/>
      <c r="F35" s="95"/>
      <c r="G35" s="95"/>
      <c r="H35" s="95"/>
      <c r="I35" s="95"/>
      <c r="J35" s="95"/>
    </row>
    <row r="36" spans="1:10">
      <c r="A36" s="95" t="s">
        <v>668</v>
      </c>
      <c r="B36" s="95"/>
      <c r="C36" s="95"/>
      <c r="D36" s="95"/>
      <c r="E36" s="95"/>
      <c r="F36" s="95"/>
      <c r="G36" s="95"/>
      <c r="H36" s="95"/>
      <c r="I36" s="95"/>
      <c r="J36" s="95"/>
    </row>
    <row r="37" spans="1:10">
      <c r="A37" s="95" t="s">
        <v>669</v>
      </c>
      <c r="B37" s="95"/>
      <c r="C37" s="95"/>
      <c r="D37" s="95"/>
      <c r="E37" s="95"/>
      <c r="F37" s="95"/>
      <c r="G37" s="95"/>
      <c r="H37" s="95"/>
      <c r="I37" s="95"/>
      <c r="J37" s="95"/>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6:C26"/>
    <mergeCell ref="D26:J26"/>
    <mergeCell ref="A31:J31"/>
    <mergeCell ref="A32:J32"/>
    <mergeCell ref="A33:J33"/>
    <mergeCell ref="A34:J34"/>
    <mergeCell ref="A35:J35"/>
    <mergeCell ref="A36:J36"/>
    <mergeCell ref="A37:J37"/>
    <mergeCell ref="A12:A13"/>
    <mergeCell ref="A16:A20"/>
    <mergeCell ref="A21:A24"/>
    <mergeCell ref="B16:B17"/>
    <mergeCell ref="G14:G15"/>
    <mergeCell ref="H14:H15"/>
    <mergeCell ref="I14:I15"/>
    <mergeCell ref="J14:J15"/>
    <mergeCell ref="A7:B11"/>
    <mergeCell ref="A27:G28"/>
  </mergeCell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F8" sqref="F8"/>
    </sheetView>
  </sheetViews>
  <sheetFormatPr defaultColWidth="9" defaultRowHeight="13.5"/>
  <cols>
    <col min="3" max="3" width="16.1083333333333" customWidth="1"/>
    <col min="5" max="5" width="11.3333333333333" customWidth="1"/>
    <col min="6" max="6" width="12.4416666666667" customWidth="1"/>
    <col min="10" max="10" width="13.8916666666667" customWidth="1"/>
  </cols>
  <sheetData>
    <row r="1" ht="22.5" spans="1:10">
      <c r="A1" s="53" t="s">
        <v>630</v>
      </c>
      <c r="B1" s="53"/>
      <c r="C1" s="53"/>
      <c r="D1" s="53"/>
      <c r="E1" s="53"/>
      <c r="F1" s="53"/>
      <c r="G1" s="53"/>
      <c r="H1" s="53"/>
      <c r="I1" s="53"/>
      <c r="J1" s="53"/>
    </row>
    <row r="2" ht="22.5" spans="1:10">
      <c r="A2" s="53"/>
      <c r="B2" s="53"/>
      <c r="C2" s="53"/>
      <c r="D2" s="53"/>
      <c r="E2" s="53"/>
      <c r="F2" s="53"/>
      <c r="G2" s="53"/>
      <c r="H2" s="53"/>
      <c r="I2" s="53"/>
      <c r="J2" s="96"/>
    </row>
    <row r="3" ht="22.5" spans="1:10">
      <c r="A3" s="53"/>
      <c r="B3" s="53"/>
      <c r="C3" s="53"/>
      <c r="D3" s="53"/>
      <c r="E3" s="53"/>
      <c r="F3" s="53"/>
      <c r="G3" s="53"/>
      <c r="H3" s="53"/>
      <c r="I3" s="47"/>
      <c r="J3" s="47" t="s">
        <v>686</v>
      </c>
    </row>
    <row r="4" ht="22.5" spans="1:10">
      <c r="A4" s="53"/>
      <c r="B4" s="53"/>
      <c r="C4" s="53"/>
      <c r="D4" s="53"/>
      <c r="E4" s="53"/>
      <c r="F4" s="53"/>
      <c r="G4" s="53"/>
      <c r="H4" s="53"/>
      <c r="I4" s="47"/>
      <c r="J4" s="47" t="s">
        <v>512</v>
      </c>
    </row>
    <row r="5" spans="1:10">
      <c r="A5" s="54" t="s">
        <v>632</v>
      </c>
      <c r="B5" s="54"/>
      <c r="C5" s="55" t="s">
        <v>687</v>
      </c>
      <c r="D5" s="55"/>
      <c r="E5" s="55"/>
      <c r="F5" s="55"/>
      <c r="G5" s="55"/>
      <c r="H5" s="55"/>
      <c r="I5" s="55"/>
      <c r="J5" s="55"/>
    </row>
    <row r="6" spans="1:10">
      <c r="A6" s="54" t="s">
        <v>634</v>
      </c>
      <c r="B6" s="54"/>
      <c r="C6" s="56" t="s">
        <v>635</v>
      </c>
      <c r="D6" s="56"/>
      <c r="E6" s="56"/>
      <c r="F6" s="54" t="s">
        <v>636</v>
      </c>
      <c r="G6" s="55" t="s">
        <v>637</v>
      </c>
      <c r="H6" s="55"/>
      <c r="I6" s="55"/>
      <c r="J6" s="55"/>
    </row>
    <row r="7" ht="45" customHeight="1" spans="1:10">
      <c r="A7" s="54" t="s">
        <v>638</v>
      </c>
      <c r="B7" s="54"/>
      <c r="C7" s="54"/>
      <c r="D7" s="54" t="s">
        <v>639</v>
      </c>
      <c r="E7" s="54" t="s">
        <v>640</v>
      </c>
      <c r="F7" s="54" t="s">
        <v>641</v>
      </c>
      <c r="G7" s="54" t="s">
        <v>642</v>
      </c>
      <c r="H7" s="54" t="s">
        <v>643</v>
      </c>
      <c r="I7" s="54" t="s">
        <v>644</v>
      </c>
      <c r="J7" s="54"/>
    </row>
    <row r="8" spans="1:10">
      <c r="A8" s="54"/>
      <c r="B8" s="54"/>
      <c r="C8" s="57" t="s">
        <v>645</v>
      </c>
      <c r="D8" s="58"/>
      <c r="E8" s="58">
        <v>71067.17</v>
      </c>
      <c r="F8" s="58">
        <v>71067.17</v>
      </c>
      <c r="G8" s="54">
        <v>10</v>
      </c>
      <c r="H8" s="59">
        <v>1</v>
      </c>
      <c r="I8" s="60">
        <v>10</v>
      </c>
      <c r="J8" s="60"/>
    </row>
    <row r="9" ht="24" spans="1:10">
      <c r="A9" s="54"/>
      <c r="B9" s="54"/>
      <c r="C9" s="57" t="s">
        <v>674</v>
      </c>
      <c r="D9" s="58"/>
      <c r="E9" s="58">
        <v>39464.84</v>
      </c>
      <c r="F9" s="58">
        <v>39464.84</v>
      </c>
      <c r="G9" s="54" t="s">
        <v>459</v>
      </c>
      <c r="H9" s="59">
        <v>1</v>
      </c>
      <c r="I9" s="60" t="s">
        <v>459</v>
      </c>
      <c r="J9" s="60"/>
    </row>
    <row r="10" ht="24" spans="1:10">
      <c r="A10" s="54"/>
      <c r="B10" s="54"/>
      <c r="C10" s="57" t="s">
        <v>675</v>
      </c>
      <c r="D10" s="58"/>
      <c r="E10" s="58">
        <v>31602.33</v>
      </c>
      <c r="F10" s="58">
        <v>31602.33</v>
      </c>
      <c r="G10" s="54" t="s">
        <v>459</v>
      </c>
      <c r="H10" s="59">
        <v>1</v>
      </c>
      <c r="I10" s="60" t="s">
        <v>459</v>
      </c>
      <c r="J10" s="60"/>
    </row>
    <row r="11" spans="1:10">
      <c r="A11" s="54"/>
      <c r="B11" s="54"/>
      <c r="C11" s="57" t="s">
        <v>648</v>
      </c>
      <c r="D11" s="60" t="s">
        <v>459</v>
      </c>
      <c r="E11" s="60" t="s">
        <v>459</v>
      </c>
      <c r="F11" s="60" t="s">
        <v>459</v>
      </c>
      <c r="G11" s="54" t="s">
        <v>459</v>
      </c>
      <c r="H11" s="58"/>
      <c r="I11" s="60" t="s">
        <v>459</v>
      </c>
      <c r="J11" s="60"/>
    </row>
    <row r="12" spans="1:10">
      <c r="A12" s="54" t="s">
        <v>649</v>
      </c>
      <c r="B12" s="54" t="s">
        <v>650</v>
      </c>
      <c r="C12" s="54"/>
      <c r="D12" s="54"/>
      <c r="E12" s="54"/>
      <c r="F12" s="60" t="s">
        <v>556</v>
      </c>
      <c r="G12" s="60"/>
      <c r="H12" s="60"/>
      <c r="I12" s="60"/>
      <c r="J12" s="60"/>
    </row>
    <row r="13" ht="51" customHeight="1" spans="1:10">
      <c r="A13" s="54"/>
      <c r="B13" s="61" t="s">
        <v>688</v>
      </c>
      <c r="C13" s="62"/>
      <c r="D13" s="62"/>
      <c r="E13" s="63"/>
      <c r="F13" s="60" t="s">
        <v>689</v>
      </c>
      <c r="G13" s="60"/>
      <c r="H13" s="60"/>
      <c r="I13" s="60"/>
      <c r="J13" s="60"/>
    </row>
    <row r="14" ht="36" customHeight="1" spans="1:10">
      <c r="A14" s="64" t="s">
        <v>653</v>
      </c>
      <c r="B14" s="65"/>
      <c r="C14" s="66"/>
      <c r="D14" s="64" t="s">
        <v>654</v>
      </c>
      <c r="E14" s="65"/>
      <c r="F14" s="66"/>
      <c r="G14" s="67" t="s">
        <v>584</v>
      </c>
      <c r="H14" s="67" t="s">
        <v>642</v>
      </c>
      <c r="I14" s="67" t="s">
        <v>644</v>
      </c>
      <c r="J14" s="67" t="s">
        <v>585</v>
      </c>
    </row>
    <row r="15" ht="43" customHeight="1" spans="1:10">
      <c r="A15" s="68" t="s">
        <v>578</v>
      </c>
      <c r="B15" s="54" t="s">
        <v>579</v>
      </c>
      <c r="C15" s="54" t="s">
        <v>580</v>
      </c>
      <c r="D15" s="54" t="s">
        <v>581</v>
      </c>
      <c r="E15" s="54" t="s">
        <v>582</v>
      </c>
      <c r="F15" s="69" t="s">
        <v>583</v>
      </c>
      <c r="G15" s="70"/>
      <c r="H15" s="70"/>
      <c r="I15" s="70"/>
      <c r="J15" s="70"/>
    </row>
    <row r="16" spans="1:10">
      <c r="A16" s="71" t="s">
        <v>586</v>
      </c>
      <c r="B16" s="72" t="s">
        <v>587</v>
      </c>
      <c r="C16" s="73" t="s">
        <v>690</v>
      </c>
      <c r="D16" s="71" t="s">
        <v>589</v>
      </c>
      <c r="E16" s="54">
        <v>10</v>
      </c>
      <c r="F16" s="74" t="s">
        <v>591</v>
      </c>
      <c r="G16" s="75" t="s">
        <v>49</v>
      </c>
      <c r="H16" s="76">
        <v>30</v>
      </c>
      <c r="I16" s="76">
        <v>30</v>
      </c>
      <c r="J16" s="69" t="s">
        <v>593</v>
      </c>
    </row>
    <row r="17" spans="1:10">
      <c r="A17" s="71"/>
      <c r="B17" s="72" t="s">
        <v>599</v>
      </c>
      <c r="C17" s="77" t="s">
        <v>691</v>
      </c>
      <c r="D17" s="71" t="s">
        <v>589</v>
      </c>
      <c r="E17" s="54">
        <v>90</v>
      </c>
      <c r="F17" s="78" t="s">
        <v>602</v>
      </c>
      <c r="G17" s="75" t="s">
        <v>601</v>
      </c>
      <c r="H17" s="76">
        <v>20</v>
      </c>
      <c r="I17" s="76">
        <v>20</v>
      </c>
      <c r="J17" s="69" t="s">
        <v>593</v>
      </c>
    </row>
    <row r="18" spans="1:10">
      <c r="A18" s="71"/>
      <c r="B18" s="72" t="s">
        <v>605</v>
      </c>
      <c r="C18" s="79"/>
      <c r="D18" s="71"/>
      <c r="E18" s="54"/>
      <c r="F18" s="69"/>
      <c r="G18" s="69"/>
      <c r="H18" s="69"/>
      <c r="I18" s="69"/>
      <c r="J18" s="69"/>
    </row>
    <row r="19" spans="1:10">
      <c r="A19" s="71"/>
      <c r="B19" s="71" t="s">
        <v>609</v>
      </c>
      <c r="C19" s="79"/>
      <c r="D19" s="71"/>
      <c r="E19" s="54"/>
      <c r="F19" s="69"/>
      <c r="G19" s="69"/>
      <c r="H19" s="69"/>
      <c r="I19" s="69"/>
      <c r="J19" s="69"/>
    </row>
    <row r="20" ht="24" spans="1:10">
      <c r="A20" s="71" t="s">
        <v>610</v>
      </c>
      <c r="B20" s="71" t="s">
        <v>611</v>
      </c>
      <c r="C20" s="79"/>
      <c r="D20" s="71"/>
      <c r="E20" s="54"/>
      <c r="F20" s="69"/>
      <c r="G20" s="69"/>
      <c r="H20" s="69"/>
      <c r="I20" s="69"/>
      <c r="J20" s="69"/>
    </row>
    <row r="21" ht="24" spans="1:10">
      <c r="A21" s="71"/>
      <c r="B21" s="71" t="s">
        <v>613</v>
      </c>
      <c r="C21" s="80" t="s">
        <v>692</v>
      </c>
      <c r="D21" s="71" t="s">
        <v>589</v>
      </c>
      <c r="E21" s="54">
        <v>2</v>
      </c>
      <c r="F21" s="74" t="s">
        <v>591</v>
      </c>
      <c r="G21" s="75" t="s">
        <v>12</v>
      </c>
      <c r="H21" s="76">
        <v>30</v>
      </c>
      <c r="I21" s="76">
        <v>30</v>
      </c>
      <c r="J21" s="69" t="s">
        <v>593</v>
      </c>
    </row>
    <row r="22" ht="24" spans="1:10">
      <c r="A22" s="71"/>
      <c r="B22" s="71" t="s">
        <v>616</v>
      </c>
      <c r="C22" s="79"/>
      <c r="D22" s="71"/>
      <c r="E22" s="54"/>
      <c r="F22" s="69"/>
      <c r="G22" s="69"/>
      <c r="H22" s="69"/>
      <c r="I22" s="69"/>
      <c r="J22" s="69"/>
    </row>
    <row r="23" ht="36" spans="1:10">
      <c r="A23" s="71"/>
      <c r="B23" s="81" t="s">
        <v>617</v>
      </c>
      <c r="C23" s="79"/>
      <c r="D23" s="71"/>
      <c r="E23" s="54"/>
      <c r="F23" s="69"/>
      <c r="G23" s="69"/>
      <c r="H23" s="69"/>
      <c r="I23" s="69"/>
      <c r="J23" s="69"/>
    </row>
    <row r="24" ht="36" spans="1:10">
      <c r="A24" s="82" t="s">
        <v>621</v>
      </c>
      <c r="B24" s="83" t="s">
        <v>622</v>
      </c>
      <c r="C24" s="84" t="s">
        <v>693</v>
      </c>
      <c r="D24" s="71" t="s">
        <v>589</v>
      </c>
      <c r="E24" s="78" t="s">
        <v>658</v>
      </c>
      <c r="F24" s="78" t="s">
        <v>602</v>
      </c>
      <c r="G24" s="75" t="s">
        <v>624</v>
      </c>
      <c r="H24" s="76">
        <v>10</v>
      </c>
      <c r="I24" s="76">
        <v>10</v>
      </c>
      <c r="J24" s="69" t="s">
        <v>593</v>
      </c>
    </row>
    <row r="25" spans="1:10">
      <c r="A25" s="85" t="s">
        <v>659</v>
      </c>
      <c r="B25" s="85"/>
      <c r="C25" s="85"/>
      <c r="D25" s="86" t="s">
        <v>541</v>
      </c>
      <c r="E25" s="86"/>
      <c r="F25" s="86"/>
      <c r="G25" s="86"/>
      <c r="H25" s="86"/>
      <c r="I25" s="86"/>
      <c r="J25" s="86"/>
    </row>
    <row r="26" spans="1:10">
      <c r="A26" s="87" t="s">
        <v>660</v>
      </c>
      <c r="B26" s="88"/>
      <c r="C26" s="88"/>
      <c r="D26" s="88"/>
      <c r="E26" s="88"/>
      <c r="F26" s="88"/>
      <c r="G26" s="89"/>
      <c r="H26" s="85" t="s">
        <v>661</v>
      </c>
      <c r="I26" s="85" t="s">
        <v>662</v>
      </c>
      <c r="J26" s="85" t="s">
        <v>663</v>
      </c>
    </row>
    <row r="27" spans="1:10">
      <c r="A27" s="90"/>
      <c r="B27" s="91"/>
      <c r="C27" s="91"/>
      <c r="D27" s="91"/>
      <c r="E27" s="91"/>
      <c r="F27" s="91"/>
      <c r="G27" s="92"/>
      <c r="H27" s="93">
        <v>100</v>
      </c>
      <c r="I27" s="93">
        <f>I8+I16+I17+I18+I19+I20+I21+I22+I23+I24</f>
        <v>100</v>
      </c>
      <c r="J27" s="97" t="s">
        <v>664</v>
      </c>
    </row>
    <row r="28" spans="1:10">
      <c r="A28" s="94"/>
      <c r="B28" s="94"/>
      <c r="C28" s="94"/>
      <c r="D28" s="94"/>
      <c r="E28" s="94"/>
      <c r="F28" s="94"/>
      <c r="G28" s="94"/>
      <c r="H28" s="94"/>
      <c r="I28" s="94"/>
      <c r="J28" s="98"/>
    </row>
    <row r="29" spans="1:10">
      <c r="A29" s="95" t="s">
        <v>626</v>
      </c>
      <c r="B29" s="94"/>
      <c r="C29" s="94"/>
      <c r="D29" s="94"/>
      <c r="E29" s="94"/>
      <c r="F29" s="94"/>
      <c r="G29" s="94"/>
      <c r="H29" s="94"/>
      <c r="I29" s="94"/>
      <c r="J29" s="98"/>
    </row>
    <row r="30" spans="1:10">
      <c r="A30" s="95" t="s">
        <v>627</v>
      </c>
      <c r="B30" s="95"/>
      <c r="C30" s="95"/>
      <c r="D30" s="95"/>
      <c r="E30" s="95"/>
      <c r="F30" s="95"/>
      <c r="G30" s="95"/>
      <c r="H30" s="95"/>
      <c r="I30" s="95"/>
      <c r="J30" s="95"/>
    </row>
    <row r="31" spans="1:10">
      <c r="A31" s="95" t="s">
        <v>628</v>
      </c>
      <c r="B31" s="95"/>
      <c r="C31" s="95"/>
      <c r="D31" s="95"/>
      <c r="E31" s="95"/>
      <c r="F31" s="95"/>
      <c r="G31" s="95"/>
      <c r="H31" s="95"/>
      <c r="I31" s="95"/>
      <c r="J31" s="95"/>
    </row>
    <row r="32" spans="1:10">
      <c r="A32" s="95" t="s">
        <v>665</v>
      </c>
      <c r="B32" s="95"/>
      <c r="C32" s="95"/>
      <c r="D32" s="95"/>
      <c r="E32" s="95"/>
      <c r="F32" s="95"/>
      <c r="G32" s="95"/>
      <c r="H32" s="95"/>
      <c r="I32" s="95"/>
      <c r="J32" s="95"/>
    </row>
    <row r="33" spans="1:10">
      <c r="A33" s="95" t="s">
        <v>666</v>
      </c>
      <c r="B33" s="95"/>
      <c r="C33" s="95"/>
      <c r="D33" s="95"/>
      <c r="E33" s="95"/>
      <c r="F33" s="95"/>
      <c r="G33" s="95"/>
      <c r="H33" s="95"/>
      <c r="I33" s="95"/>
      <c r="J33" s="95"/>
    </row>
    <row r="34" spans="1:10">
      <c r="A34" s="95" t="s">
        <v>667</v>
      </c>
      <c r="B34" s="95"/>
      <c r="C34" s="95"/>
      <c r="D34" s="95"/>
      <c r="E34" s="95"/>
      <c r="F34" s="95"/>
      <c r="G34" s="95"/>
      <c r="H34" s="95"/>
      <c r="I34" s="95"/>
      <c r="J34" s="95"/>
    </row>
    <row r="35" spans="1:10">
      <c r="A35" s="95" t="s">
        <v>668</v>
      </c>
      <c r="B35" s="95"/>
      <c r="C35" s="95"/>
      <c r="D35" s="95"/>
      <c r="E35" s="95"/>
      <c r="F35" s="95"/>
      <c r="G35" s="95"/>
      <c r="H35" s="95"/>
      <c r="I35" s="95"/>
      <c r="J35" s="95"/>
    </row>
    <row r="36" spans="1:10">
      <c r="A36" s="95" t="s">
        <v>669</v>
      </c>
      <c r="B36" s="95"/>
      <c r="C36" s="95"/>
      <c r="D36" s="95"/>
      <c r="E36" s="95"/>
      <c r="F36" s="95"/>
      <c r="G36" s="95"/>
      <c r="H36" s="95"/>
      <c r="I36" s="95"/>
      <c r="J36" s="95"/>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30:J30"/>
    <mergeCell ref="A31:J31"/>
    <mergeCell ref="A32:J32"/>
    <mergeCell ref="A33:J33"/>
    <mergeCell ref="A34:J34"/>
    <mergeCell ref="A35:J35"/>
    <mergeCell ref="A36:J36"/>
    <mergeCell ref="A12:A13"/>
    <mergeCell ref="A16:A19"/>
    <mergeCell ref="A20:A23"/>
    <mergeCell ref="G14:G15"/>
    <mergeCell ref="H14:H15"/>
    <mergeCell ref="I14:I15"/>
    <mergeCell ref="J14:J15"/>
    <mergeCell ref="A7:B11"/>
    <mergeCell ref="A26:G27"/>
  </mergeCells>
  <pageMargins left="0.75" right="0.75" top="1" bottom="1" header="0.5" footer="0.5"/>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I10" sqref="I10"/>
    </sheetView>
  </sheetViews>
  <sheetFormatPr defaultColWidth="9" defaultRowHeight="13.5"/>
  <cols>
    <col min="1" max="1" width="14.3333333333333" customWidth="1"/>
    <col min="2" max="2" width="25.4416666666667" customWidth="1"/>
    <col min="3" max="3" width="23.6666666666667" customWidth="1"/>
    <col min="4" max="4" width="14.8916666666667" hidden="1" customWidth="1"/>
    <col min="5" max="5" width="13.775" customWidth="1"/>
    <col min="7" max="7" width="23.225" customWidth="1"/>
    <col min="8" max="8" width="15.8833333333333" customWidth="1"/>
    <col min="9" max="9" width="16.75" customWidth="1"/>
    <col min="10" max="10" width="18.6333333333333" customWidth="1"/>
  </cols>
  <sheetData>
    <row r="1" ht="22.5" spans="1:10">
      <c r="A1" s="1" t="s">
        <v>630</v>
      </c>
      <c r="B1" s="1"/>
      <c r="C1" s="1"/>
      <c r="D1" s="1"/>
      <c r="E1" s="1"/>
      <c r="F1" s="1"/>
      <c r="G1" s="1"/>
      <c r="H1" s="1"/>
      <c r="I1" s="1"/>
      <c r="J1" s="1"/>
    </row>
    <row r="2" ht="18" customHeight="1" spans="1:10">
      <c r="A2" s="2"/>
      <c r="B2" s="2"/>
      <c r="C2" s="2"/>
      <c r="D2" s="2"/>
      <c r="E2" s="2"/>
      <c r="F2" s="2"/>
      <c r="G2" s="2"/>
      <c r="H2" s="2"/>
      <c r="I2" s="2"/>
      <c r="J2" s="2"/>
    </row>
    <row r="3" ht="17" customHeight="1" spans="1:10">
      <c r="A3" s="2"/>
      <c r="B3" s="2"/>
      <c r="C3" s="2"/>
      <c r="D3" s="2"/>
      <c r="E3" s="2"/>
      <c r="F3" s="2"/>
      <c r="G3" s="2"/>
      <c r="H3" s="2"/>
      <c r="I3" s="2"/>
      <c r="J3" s="47" t="s">
        <v>694</v>
      </c>
    </row>
    <row r="4" ht="17" customHeight="1" spans="1:10">
      <c r="A4" s="2"/>
      <c r="B4" s="2"/>
      <c r="C4" s="2"/>
      <c r="D4" s="2"/>
      <c r="E4" s="2"/>
      <c r="F4" s="2"/>
      <c r="G4" s="2"/>
      <c r="H4" s="2"/>
      <c r="I4" s="2"/>
      <c r="J4" s="47" t="s">
        <v>512</v>
      </c>
    </row>
    <row r="5" spans="1:10">
      <c r="A5" s="3" t="s">
        <v>632</v>
      </c>
      <c r="B5" s="4" t="s">
        <v>695</v>
      </c>
      <c r="C5" s="5"/>
      <c r="D5" s="5"/>
      <c r="E5" s="5"/>
      <c r="F5" s="5"/>
      <c r="G5" s="5"/>
      <c r="H5" s="5"/>
      <c r="I5" s="5"/>
      <c r="J5" s="5"/>
    </row>
    <row r="6" spans="1:10">
      <c r="A6" s="3" t="s">
        <v>634</v>
      </c>
      <c r="B6" s="6" t="s">
        <v>635</v>
      </c>
      <c r="C6" s="5"/>
      <c r="D6" s="5"/>
      <c r="E6" s="5"/>
      <c r="F6" s="5"/>
      <c r="G6" s="7" t="s">
        <v>636</v>
      </c>
      <c r="H6" s="8" t="s">
        <v>637</v>
      </c>
      <c r="I6" s="48"/>
      <c r="J6" s="49"/>
    </row>
    <row r="7" spans="1:10">
      <c r="A7" s="9" t="s">
        <v>638</v>
      </c>
      <c r="B7" s="10"/>
      <c r="C7" s="11" t="s">
        <v>639</v>
      </c>
      <c r="D7" s="12"/>
      <c r="E7" s="11" t="s">
        <v>640</v>
      </c>
      <c r="F7" s="12"/>
      <c r="G7" s="10" t="s">
        <v>641</v>
      </c>
      <c r="H7" s="10" t="s">
        <v>642</v>
      </c>
      <c r="I7" s="10" t="s">
        <v>643</v>
      </c>
      <c r="J7" s="10" t="s">
        <v>644</v>
      </c>
    </row>
    <row r="8" spans="1:10">
      <c r="A8" s="9"/>
      <c r="B8" s="3" t="s">
        <v>645</v>
      </c>
      <c r="C8" s="13">
        <v>20000</v>
      </c>
      <c r="D8" s="14"/>
      <c r="E8" s="13">
        <v>20000</v>
      </c>
      <c r="F8" s="14"/>
      <c r="G8" s="15">
        <v>20000</v>
      </c>
      <c r="H8" s="16">
        <v>10</v>
      </c>
      <c r="I8" s="50">
        <v>1</v>
      </c>
      <c r="J8" s="15">
        <v>10</v>
      </c>
    </row>
    <row r="9" spans="1:10">
      <c r="A9" s="9"/>
      <c r="B9" s="17" t="s">
        <v>646</v>
      </c>
      <c r="C9" s="13">
        <v>0</v>
      </c>
      <c r="D9" s="14"/>
      <c r="E9" s="13">
        <v>0</v>
      </c>
      <c r="F9" s="14"/>
      <c r="G9" s="15">
        <v>0</v>
      </c>
      <c r="H9" s="18" t="s">
        <v>459</v>
      </c>
      <c r="I9" s="50">
        <v>1</v>
      </c>
      <c r="J9" s="18" t="s">
        <v>459</v>
      </c>
    </row>
    <row r="10" spans="1:10">
      <c r="A10" s="9"/>
      <c r="B10" s="3" t="s">
        <v>647</v>
      </c>
      <c r="C10" s="13">
        <v>20000</v>
      </c>
      <c r="D10" s="14"/>
      <c r="E10" s="13">
        <v>20000</v>
      </c>
      <c r="F10" s="14"/>
      <c r="G10" s="15">
        <v>20000</v>
      </c>
      <c r="H10" s="18" t="s">
        <v>459</v>
      </c>
      <c r="I10" s="43">
        <v>0</v>
      </c>
      <c r="J10" s="18" t="s">
        <v>459</v>
      </c>
    </row>
    <row r="11" spans="1:10">
      <c r="A11" s="9"/>
      <c r="B11" s="3" t="s">
        <v>648</v>
      </c>
      <c r="C11" s="13">
        <v>0</v>
      </c>
      <c r="D11" s="14"/>
      <c r="E11" s="13">
        <v>0</v>
      </c>
      <c r="F11" s="14"/>
      <c r="G11" s="15">
        <v>0</v>
      </c>
      <c r="H11" s="18" t="s">
        <v>459</v>
      </c>
      <c r="I11" s="43">
        <v>0</v>
      </c>
      <c r="J11" s="18" t="s">
        <v>459</v>
      </c>
    </row>
    <row r="12" spans="1:10">
      <c r="A12" s="19" t="s">
        <v>649</v>
      </c>
      <c r="B12" s="6"/>
      <c r="C12" s="6"/>
      <c r="D12" s="6"/>
      <c r="E12" s="6"/>
      <c r="F12" s="6"/>
      <c r="G12" s="6" t="s">
        <v>556</v>
      </c>
      <c r="H12" s="6"/>
      <c r="I12" s="6"/>
      <c r="J12" s="6"/>
    </row>
    <row r="13" ht="64" customHeight="1" spans="1:10">
      <c r="A13" s="19"/>
      <c r="B13" s="20" t="s">
        <v>696</v>
      </c>
      <c r="C13" s="20"/>
      <c r="D13" s="20"/>
      <c r="E13" s="20"/>
      <c r="F13" s="20"/>
      <c r="G13" s="21" t="s">
        <v>697</v>
      </c>
      <c r="H13" s="22"/>
      <c r="I13" s="22"/>
      <c r="J13" s="22"/>
    </row>
    <row r="14" ht="21" customHeight="1" spans="1:10">
      <c r="A14" s="3" t="s">
        <v>653</v>
      </c>
      <c r="B14" s="3"/>
      <c r="C14" s="3"/>
      <c r="D14" s="23" t="s">
        <v>654</v>
      </c>
      <c r="E14" s="24"/>
      <c r="F14" s="25"/>
      <c r="G14" s="3" t="s">
        <v>584</v>
      </c>
      <c r="H14" s="3" t="s">
        <v>642</v>
      </c>
      <c r="I14" s="3" t="s">
        <v>644</v>
      </c>
      <c r="J14" s="17" t="s">
        <v>585</v>
      </c>
    </row>
    <row r="15" ht="25" customHeight="1" spans="1:10">
      <c r="A15" s="26" t="s">
        <v>698</v>
      </c>
      <c r="B15" s="26" t="s">
        <v>579</v>
      </c>
      <c r="C15" s="26" t="s">
        <v>580</v>
      </c>
      <c r="D15" s="26" t="s">
        <v>581</v>
      </c>
      <c r="E15" s="26" t="s">
        <v>582</v>
      </c>
      <c r="F15" s="3" t="s">
        <v>583</v>
      </c>
      <c r="G15" s="3"/>
      <c r="H15" s="3"/>
      <c r="I15" s="3"/>
      <c r="J15" s="17"/>
    </row>
    <row r="16" ht="43" customHeight="1" spans="1:10">
      <c r="A16" s="27" t="s">
        <v>586</v>
      </c>
      <c r="B16" s="27" t="s">
        <v>587</v>
      </c>
      <c r="C16" s="28" t="s">
        <v>699</v>
      </c>
      <c r="D16" s="29" t="s">
        <v>700</v>
      </c>
      <c r="E16" s="30" t="s">
        <v>701</v>
      </c>
      <c r="F16" s="29" t="s">
        <v>591</v>
      </c>
      <c r="G16" s="28" t="s">
        <v>11</v>
      </c>
      <c r="H16" s="31">
        <v>20</v>
      </c>
      <c r="I16" s="31">
        <v>20</v>
      </c>
      <c r="J16" s="51" t="s">
        <v>593</v>
      </c>
    </row>
    <row r="17" ht="43" customHeight="1" spans="1:10">
      <c r="A17" s="32"/>
      <c r="B17" s="18" t="s">
        <v>605</v>
      </c>
      <c r="C17" s="33" t="s">
        <v>702</v>
      </c>
      <c r="D17" s="33" t="s">
        <v>700</v>
      </c>
      <c r="E17" s="34" t="s">
        <v>703</v>
      </c>
      <c r="F17" s="33" t="s">
        <v>602</v>
      </c>
      <c r="G17" s="28" t="s">
        <v>685</v>
      </c>
      <c r="H17" s="35">
        <v>30</v>
      </c>
      <c r="I17" s="35">
        <v>30</v>
      </c>
      <c r="J17" s="51" t="s">
        <v>593</v>
      </c>
    </row>
    <row r="18" ht="43" customHeight="1" spans="1:10">
      <c r="A18" s="27" t="s">
        <v>610</v>
      </c>
      <c r="B18" s="26" t="s">
        <v>613</v>
      </c>
      <c r="C18" s="36" t="s">
        <v>704</v>
      </c>
      <c r="D18" s="29" t="s">
        <v>700</v>
      </c>
      <c r="E18" s="28" t="s">
        <v>705</v>
      </c>
      <c r="F18" s="28"/>
      <c r="G18" s="28" t="s">
        <v>705</v>
      </c>
      <c r="H18" s="31">
        <v>30</v>
      </c>
      <c r="I18" s="31">
        <v>30</v>
      </c>
      <c r="J18" s="51" t="s">
        <v>593</v>
      </c>
    </row>
    <row r="19" ht="28" customHeight="1" spans="1:10">
      <c r="A19" s="26" t="s">
        <v>621</v>
      </c>
      <c r="B19" s="37" t="s">
        <v>622</v>
      </c>
      <c r="C19" s="36" t="s">
        <v>706</v>
      </c>
      <c r="D19" s="29" t="s">
        <v>700</v>
      </c>
      <c r="E19" s="30" t="s">
        <v>703</v>
      </c>
      <c r="F19" s="38" t="s">
        <v>602</v>
      </c>
      <c r="G19" s="28" t="s">
        <v>685</v>
      </c>
      <c r="H19" s="31">
        <v>10</v>
      </c>
      <c r="I19" s="31">
        <v>10</v>
      </c>
      <c r="J19" s="51" t="s">
        <v>593</v>
      </c>
    </row>
    <row r="20" ht="32" customHeight="1" spans="1:10">
      <c r="A20" s="19" t="s">
        <v>707</v>
      </c>
      <c r="B20" s="19"/>
      <c r="C20" s="19" t="s">
        <v>541</v>
      </c>
      <c r="D20" s="19"/>
      <c r="E20" s="19"/>
      <c r="F20" s="19"/>
      <c r="G20" s="19"/>
      <c r="H20" s="19"/>
      <c r="I20" s="19"/>
      <c r="J20" s="19"/>
    </row>
    <row r="21" spans="1:10">
      <c r="A21" s="39" t="s">
        <v>660</v>
      </c>
      <c r="B21" s="40"/>
      <c r="C21" s="40"/>
      <c r="D21" s="40"/>
      <c r="E21" s="40"/>
      <c r="F21" s="40"/>
      <c r="G21" s="41"/>
      <c r="H21" s="19" t="s">
        <v>661</v>
      </c>
      <c r="I21" s="19" t="s">
        <v>662</v>
      </c>
      <c r="J21" s="19" t="s">
        <v>663</v>
      </c>
    </row>
    <row r="22" ht="34" customHeight="1" spans="1:10">
      <c r="A22" s="11"/>
      <c r="B22" s="42"/>
      <c r="C22" s="42"/>
      <c r="D22" s="42"/>
      <c r="E22" s="42"/>
      <c r="F22" s="42"/>
      <c r="G22" s="12"/>
      <c r="H22" s="43">
        <v>100</v>
      </c>
      <c r="I22" s="43">
        <v>100</v>
      </c>
      <c r="J22" s="19" t="s">
        <v>664</v>
      </c>
    </row>
    <row r="23" ht="14.25" spans="1:10">
      <c r="A23" s="44"/>
      <c r="B23" s="44"/>
      <c r="C23" s="44"/>
      <c r="D23" s="44"/>
      <c r="E23" s="44"/>
      <c r="F23" s="44"/>
      <c r="G23" s="44"/>
      <c r="H23" s="44"/>
      <c r="I23" s="44"/>
      <c r="J23" s="44"/>
    </row>
    <row r="24" spans="1:10">
      <c r="A24" s="45" t="s">
        <v>626</v>
      </c>
      <c r="B24" s="46"/>
      <c r="C24" s="46"/>
      <c r="D24" s="46"/>
      <c r="E24" s="46"/>
      <c r="F24" s="46"/>
      <c r="G24" s="46"/>
      <c r="H24" s="46"/>
      <c r="I24" s="46"/>
      <c r="J24" s="52"/>
    </row>
    <row r="25" spans="1:10">
      <c r="A25" s="45" t="s">
        <v>627</v>
      </c>
      <c r="B25" s="45"/>
      <c r="C25" s="45"/>
      <c r="D25" s="45"/>
      <c r="E25" s="45"/>
      <c r="F25" s="45"/>
      <c r="G25" s="45"/>
      <c r="H25" s="45"/>
      <c r="I25" s="45"/>
      <c r="J25" s="45"/>
    </row>
    <row r="26" spans="1:10">
      <c r="A26" s="45" t="s">
        <v>628</v>
      </c>
      <c r="B26" s="45"/>
      <c r="C26" s="45"/>
      <c r="D26" s="45"/>
      <c r="E26" s="45"/>
      <c r="F26" s="45"/>
      <c r="G26" s="45"/>
      <c r="H26" s="45"/>
      <c r="I26" s="45"/>
      <c r="J26" s="45"/>
    </row>
    <row r="27" spans="1:10">
      <c r="A27" s="45" t="s">
        <v>665</v>
      </c>
      <c r="B27" s="45"/>
      <c r="C27" s="45"/>
      <c r="D27" s="45"/>
      <c r="E27" s="45"/>
      <c r="F27" s="45"/>
      <c r="G27" s="45"/>
      <c r="H27" s="45"/>
      <c r="I27" s="45"/>
      <c r="J27" s="45"/>
    </row>
    <row r="28" spans="1:10">
      <c r="A28" s="45" t="s">
        <v>666</v>
      </c>
      <c r="B28" s="45"/>
      <c r="C28" s="45"/>
      <c r="D28" s="45"/>
      <c r="E28" s="45"/>
      <c r="F28" s="45"/>
      <c r="G28" s="45"/>
      <c r="H28" s="45"/>
      <c r="I28" s="45"/>
      <c r="J28" s="45"/>
    </row>
    <row r="29" spans="1:10">
      <c r="A29" s="45" t="s">
        <v>667</v>
      </c>
      <c r="B29" s="45"/>
      <c r="C29" s="45"/>
      <c r="D29" s="45"/>
      <c r="E29" s="45"/>
      <c r="F29" s="45"/>
      <c r="G29" s="45"/>
      <c r="H29" s="45"/>
      <c r="I29" s="45"/>
      <c r="J29" s="45"/>
    </row>
    <row r="30" spans="1:10">
      <c r="A30" s="45" t="s">
        <v>668</v>
      </c>
      <c r="B30" s="45"/>
      <c r="C30" s="45"/>
      <c r="D30" s="45"/>
      <c r="E30" s="45"/>
      <c r="F30" s="45"/>
      <c r="G30" s="45"/>
      <c r="H30" s="45"/>
      <c r="I30" s="45"/>
      <c r="J30" s="45"/>
    </row>
    <row r="31" spans="1:10">
      <c r="A31" s="45" t="s">
        <v>669</v>
      </c>
      <c r="B31" s="45"/>
      <c r="C31" s="45"/>
      <c r="D31" s="45"/>
      <c r="E31" s="45"/>
      <c r="F31" s="45"/>
      <c r="G31" s="45"/>
      <c r="H31" s="45"/>
      <c r="I31" s="45"/>
      <c r="J31" s="45"/>
    </row>
  </sheetData>
  <mergeCells count="37">
    <mergeCell ref="A1:J1"/>
    <mergeCell ref="B5:J5"/>
    <mergeCell ref="B6:F6"/>
    <mergeCell ref="H6:J6"/>
    <mergeCell ref="C7:D7"/>
    <mergeCell ref="E7:F7"/>
    <mergeCell ref="C8:D8"/>
    <mergeCell ref="E8:F8"/>
    <mergeCell ref="C9:D9"/>
    <mergeCell ref="E9:F9"/>
    <mergeCell ref="C10:D10"/>
    <mergeCell ref="E10:F10"/>
    <mergeCell ref="C11:D11"/>
    <mergeCell ref="E11:F11"/>
    <mergeCell ref="B12:F12"/>
    <mergeCell ref="G12:J12"/>
    <mergeCell ref="B13:F13"/>
    <mergeCell ref="G13:J13"/>
    <mergeCell ref="A14:C14"/>
    <mergeCell ref="D14:F14"/>
    <mergeCell ref="A20:B20"/>
    <mergeCell ref="C20:J20"/>
    <mergeCell ref="A25:J25"/>
    <mergeCell ref="A26:J26"/>
    <mergeCell ref="A27:J27"/>
    <mergeCell ref="A28:J28"/>
    <mergeCell ref="A29:J29"/>
    <mergeCell ref="A30:J30"/>
    <mergeCell ref="A31:J31"/>
    <mergeCell ref="A7:A11"/>
    <mergeCell ref="A12:A13"/>
    <mergeCell ref="A16:A17"/>
    <mergeCell ref="G14:G15"/>
    <mergeCell ref="H14:H15"/>
    <mergeCell ref="I14:I15"/>
    <mergeCell ref="J14:J15"/>
    <mergeCell ref="A21:G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708</v>
      </c>
      <c r="B1" t="s">
        <v>709</v>
      </c>
      <c r="C1" t="s">
        <v>710</v>
      </c>
      <c r="D1" t="s">
        <v>711</v>
      </c>
      <c r="E1" t="s">
        <v>712</v>
      </c>
      <c r="F1" t="s">
        <v>713</v>
      </c>
      <c r="G1" t="s">
        <v>714</v>
      </c>
      <c r="H1" t="s">
        <v>715</v>
      </c>
      <c r="I1" t="s">
        <v>716</v>
      </c>
      <c r="J1" t="s">
        <v>717</v>
      </c>
    </row>
    <row r="2" spans="1:10">
      <c r="A2" t="s">
        <v>718</v>
      </c>
      <c r="B2" t="s">
        <v>719</v>
      </c>
      <c r="C2" t="s">
        <v>720</v>
      </c>
      <c r="D2" t="s">
        <v>721</v>
      </c>
      <c r="E2" t="s">
        <v>722</v>
      </c>
      <c r="F2" t="s">
        <v>723</v>
      </c>
      <c r="G2" t="s">
        <v>724</v>
      </c>
      <c r="H2" t="s">
        <v>725</v>
      </c>
      <c r="I2" t="s">
        <v>726</v>
      </c>
      <c r="J2" t="s">
        <v>727</v>
      </c>
    </row>
    <row r="3" spans="1:10">
      <c r="A3" t="s">
        <v>728</v>
      </c>
      <c r="B3" t="s">
        <v>729</v>
      </c>
      <c r="C3" t="s">
        <v>730</v>
      </c>
      <c r="D3" t="s">
        <v>731</v>
      </c>
      <c r="E3" t="s">
        <v>732</v>
      </c>
      <c r="F3" t="s">
        <v>733</v>
      </c>
      <c r="G3" t="s">
        <v>734</v>
      </c>
      <c r="H3" t="s">
        <v>735</v>
      </c>
      <c r="I3" t="s">
        <v>736</v>
      </c>
      <c r="J3" t="s">
        <v>737</v>
      </c>
    </row>
    <row r="4" spans="1:10">
      <c r="A4" t="s">
        <v>738</v>
      </c>
      <c r="B4" t="s">
        <v>739</v>
      </c>
      <c r="C4" t="s">
        <v>740</v>
      </c>
      <c r="D4" t="s">
        <v>741</v>
      </c>
      <c r="F4" t="s">
        <v>742</v>
      </c>
      <c r="G4" t="s">
        <v>743</v>
      </c>
      <c r="H4" t="s">
        <v>744</v>
      </c>
      <c r="I4" t="s">
        <v>745</v>
      </c>
      <c r="J4" t="s">
        <v>746</v>
      </c>
    </row>
    <row r="5" spans="1:10">
      <c r="A5" t="s">
        <v>747</v>
      </c>
      <c r="B5" t="s">
        <v>748</v>
      </c>
      <c r="C5" t="s">
        <v>749</v>
      </c>
      <c r="D5" t="s">
        <v>750</v>
      </c>
      <c r="F5" t="s">
        <v>751</v>
      </c>
      <c r="G5" t="s">
        <v>752</v>
      </c>
      <c r="H5" t="s">
        <v>753</v>
      </c>
      <c r="I5" t="s">
        <v>754</v>
      </c>
      <c r="J5" t="s">
        <v>755</v>
      </c>
    </row>
    <row r="6" spans="1:10">
      <c r="A6" t="s">
        <v>756</v>
      </c>
      <c r="B6" t="s">
        <v>757</v>
      </c>
      <c r="C6" t="s">
        <v>758</v>
      </c>
      <c r="D6" t="s">
        <v>759</v>
      </c>
      <c r="F6" t="s">
        <v>760</v>
      </c>
      <c r="G6" t="s">
        <v>761</v>
      </c>
      <c r="H6" t="s">
        <v>762</v>
      </c>
      <c r="I6" t="s">
        <v>763</v>
      </c>
      <c r="J6" t="s">
        <v>764</v>
      </c>
    </row>
    <row r="7" spans="1:9">
      <c r="A7" t="s">
        <v>765</v>
      </c>
      <c r="B7" t="s">
        <v>766</v>
      </c>
      <c r="C7" t="s">
        <v>767</v>
      </c>
      <c r="D7" t="s">
        <v>768</v>
      </c>
      <c r="F7" t="s">
        <v>769</v>
      </c>
      <c r="G7" t="s">
        <v>770</v>
      </c>
      <c r="H7" t="s">
        <v>771</v>
      </c>
      <c r="I7" t="s">
        <v>772</v>
      </c>
    </row>
    <row r="8" spans="1:9">
      <c r="A8" t="s">
        <v>773</v>
      </c>
      <c r="C8" t="s">
        <v>774</v>
      </c>
      <c r="D8" t="s">
        <v>775</v>
      </c>
      <c r="F8" t="s">
        <v>776</v>
      </c>
      <c r="H8" t="s">
        <v>777</v>
      </c>
      <c r="I8" t="s">
        <v>778</v>
      </c>
    </row>
    <row r="9" spans="1:9">
      <c r="A9" t="s">
        <v>779</v>
      </c>
      <c r="C9" t="s">
        <v>780</v>
      </c>
      <c r="D9" t="s">
        <v>781</v>
      </c>
      <c r="F9" t="s">
        <v>764</v>
      </c>
      <c r="H9" t="s">
        <v>782</v>
      </c>
      <c r="I9" t="s">
        <v>783</v>
      </c>
    </row>
    <row r="10" spans="4:9">
      <c r="D10" t="s">
        <v>784</v>
      </c>
      <c r="H10" t="s">
        <v>785</v>
      </c>
      <c r="I10" t="s">
        <v>786</v>
      </c>
    </row>
    <row r="11" spans="4:9">
      <c r="D11" t="s">
        <v>787</v>
      </c>
      <c r="H11" t="s">
        <v>788</v>
      </c>
      <c r="I11" t="s">
        <v>789</v>
      </c>
    </row>
    <row r="12" spans="8:9">
      <c r="H12" t="s">
        <v>790</v>
      </c>
      <c r="I12" t="s">
        <v>791</v>
      </c>
    </row>
    <row r="13" spans="8:9">
      <c r="H13" t="s">
        <v>792</v>
      </c>
      <c r="I13" t="s">
        <v>793</v>
      </c>
    </row>
    <row r="14" spans="8:9">
      <c r="H14" t="s">
        <v>794</v>
      </c>
      <c r="I14" t="s">
        <v>795</v>
      </c>
    </row>
    <row r="15" spans="8:9">
      <c r="H15" t="s">
        <v>796</v>
      </c>
      <c r="I15" t="s">
        <v>797</v>
      </c>
    </row>
    <row r="16" spans="8:9">
      <c r="H16" t="s">
        <v>798</v>
      </c>
      <c r="I16" t="s">
        <v>799</v>
      </c>
    </row>
    <row r="17" spans="8:9">
      <c r="H17" t="s">
        <v>800</v>
      </c>
      <c r="I17" t="s">
        <v>801</v>
      </c>
    </row>
    <row r="18" spans="8:9">
      <c r="H18" t="s">
        <v>802</v>
      </c>
      <c r="I18" t="s">
        <v>803</v>
      </c>
    </row>
    <row r="19" spans="8:9">
      <c r="H19" t="s">
        <v>804</v>
      </c>
      <c r="I19" t="s">
        <v>805</v>
      </c>
    </row>
    <row r="20" spans="8:9">
      <c r="H20" t="s">
        <v>806</v>
      </c>
      <c r="I20" t="s">
        <v>807</v>
      </c>
    </row>
    <row r="21" spans="8:9">
      <c r="H21" t="s">
        <v>808</v>
      </c>
      <c r="I21" t="s">
        <v>809</v>
      </c>
    </row>
    <row r="22" spans="8:9">
      <c r="H22" t="s">
        <v>810</v>
      </c>
      <c r="I22" t="s">
        <v>811</v>
      </c>
    </row>
    <row r="23" spans="8:9">
      <c r="H23" t="s">
        <v>812</v>
      </c>
      <c r="I23" t="s">
        <v>813</v>
      </c>
    </row>
    <row r="24" spans="8:9">
      <c r="H24" t="s">
        <v>814</v>
      </c>
      <c r="I24" t="s">
        <v>815</v>
      </c>
    </row>
    <row r="25" spans="8:9">
      <c r="H25" t="s">
        <v>816</v>
      </c>
      <c r="I25" t="s">
        <v>817</v>
      </c>
    </row>
    <row r="26" spans="8:9">
      <c r="H26" t="s">
        <v>818</v>
      </c>
      <c r="I26" t="s">
        <v>819</v>
      </c>
    </row>
    <row r="27" spans="8:9">
      <c r="H27" t="s">
        <v>820</v>
      </c>
      <c r="I27" t="s">
        <v>821</v>
      </c>
    </row>
    <row r="28" spans="8:9">
      <c r="H28" t="s">
        <v>822</v>
      </c>
      <c r="I28" t="s">
        <v>823</v>
      </c>
    </row>
    <row r="29" spans="8:9">
      <c r="H29" t="s">
        <v>824</v>
      </c>
      <c r="I29" t="s">
        <v>825</v>
      </c>
    </row>
    <row r="30" spans="8:9">
      <c r="H30" t="s">
        <v>826</v>
      </c>
      <c r="I30" t="s">
        <v>827</v>
      </c>
    </row>
    <row r="31" spans="8:9">
      <c r="H31" t="s">
        <v>828</v>
      </c>
      <c r="I31" t="s">
        <v>829</v>
      </c>
    </row>
    <row r="32" spans="8:9">
      <c r="H32" t="s">
        <v>830</v>
      </c>
      <c r="I32" t="s">
        <v>831</v>
      </c>
    </row>
    <row r="33" spans="8:9">
      <c r="H33" t="s">
        <v>832</v>
      </c>
      <c r="I33" t="s">
        <v>833</v>
      </c>
    </row>
    <row r="34" spans="8:9">
      <c r="H34" t="s">
        <v>834</v>
      </c>
      <c r="I34" t="s">
        <v>835</v>
      </c>
    </row>
    <row r="35" spans="8:9">
      <c r="H35" t="s">
        <v>836</v>
      </c>
      <c r="I35" t="s">
        <v>837</v>
      </c>
    </row>
    <row r="36" spans="8:9">
      <c r="H36" t="s">
        <v>838</v>
      </c>
      <c r="I36" t="s">
        <v>839</v>
      </c>
    </row>
    <row r="37" spans="8:9">
      <c r="H37" t="s">
        <v>840</v>
      </c>
      <c r="I37" t="s">
        <v>841</v>
      </c>
    </row>
    <row r="38" spans="8:9">
      <c r="H38" t="s">
        <v>842</v>
      </c>
      <c r="I38" t="s">
        <v>843</v>
      </c>
    </row>
    <row r="39" spans="8:9">
      <c r="H39" t="s">
        <v>844</v>
      </c>
      <c r="I39" t="s">
        <v>845</v>
      </c>
    </row>
    <row r="40" spans="8:9">
      <c r="H40" t="s">
        <v>846</v>
      </c>
      <c r="I40" t="s">
        <v>847</v>
      </c>
    </row>
    <row r="41" spans="8:9">
      <c r="H41" t="s">
        <v>848</v>
      </c>
      <c r="I41" t="s">
        <v>849</v>
      </c>
    </row>
    <row r="42" spans="8:9">
      <c r="H42" t="s">
        <v>850</v>
      </c>
      <c r="I42" t="s">
        <v>851</v>
      </c>
    </row>
    <row r="43" spans="8:9">
      <c r="H43" t="s">
        <v>852</v>
      </c>
      <c r="I43" t="s">
        <v>853</v>
      </c>
    </row>
    <row r="44" spans="8:9">
      <c r="H44" t="s">
        <v>854</v>
      </c>
      <c r="I44" t="s">
        <v>855</v>
      </c>
    </row>
    <row r="45" spans="8:9">
      <c r="H45" t="s">
        <v>856</v>
      </c>
      <c r="I45" t="s">
        <v>857</v>
      </c>
    </row>
    <row r="46" spans="8:9">
      <c r="H46" t="s">
        <v>858</v>
      </c>
      <c r="I46" t="s">
        <v>859</v>
      </c>
    </row>
    <row r="47" spans="8:9">
      <c r="H47" t="s">
        <v>860</v>
      </c>
      <c r="I47" t="s">
        <v>861</v>
      </c>
    </row>
    <row r="48" spans="8:9">
      <c r="H48" t="s">
        <v>862</v>
      </c>
      <c r="I48" t="s">
        <v>863</v>
      </c>
    </row>
    <row r="49" spans="8:9">
      <c r="H49" t="s">
        <v>864</v>
      </c>
      <c r="I49" t="s">
        <v>865</v>
      </c>
    </row>
    <row r="50" spans="8:9">
      <c r="H50" t="s">
        <v>866</v>
      </c>
      <c r="I50" t="s">
        <v>867</v>
      </c>
    </row>
    <row r="51" spans="8:9">
      <c r="H51" t="s">
        <v>868</v>
      </c>
      <c r="I51" t="s">
        <v>869</v>
      </c>
    </row>
    <row r="52" spans="8:9">
      <c r="H52" t="s">
        <v>870</v>
      </c>
      <c r="I52" t="s">
        <v>871</v>
      </c>
    </row>
    <row r="53" spans="8:9">
      <c r="H53" t="s">
        <v>872</v>
      </c>
      <c r="I53" t="s">
        <v>873</v>
      </c>
    </row>
    <row r="54" spans="8:9">
      <c r="H54" t="s">
        <v>874</v>
      </c>
      <c r="I54" t="s">
        <v>875</v>
      </c>
    </row>
    <row r="55" spans="8:9">
      <c r="H55" t="s">
        <v>876</v>
      </c>
      <c r="I55" t="s">
        <v>877</v>
      </c>
    </row>
    <row r="56" spans="8:9">
      <c r="H56" t="s">
        <v>878</v>
      </c>
      <c r="I56" t="s">
        <v>879</v>
      </c>
    </row>
    <row r="57" spans="8:9">
      <c r="H57" t="s">
        <v>880</v>
      </c>
      <c r="I57" t="s">
        <v>881</v>
      </c>
    </row>
    <row r="58" spans="8:9">
      <c r="H58" t="s">
        <v>882</v>
      </c>
      <c r="I58" t="s">
        <v>883</v>
      </c>
    </row>
    <row r="59" spans="8:9">
      <c r="H59" t="s">
        <v>884</v>
      </c>
      <c r="I59" t="s">
        <v>885</v>
      </c>
    </row>
    <row r="60" spans="8:9">
      <c r="H60" t="s">
        <v>886</v>
      </c>
      <c r="I60" t="s">
        <v>887</v>
      </c>
    </row>
    <row r="61" spans="8:9">
      <c r="H61" t="s">
        <v>888</v>
      </c>
      <c r="I61" t="s">
        <v>889</v>
      </c>
    </row>
    <row r="62" spans="8:9">
      <c r="H62" t="s">
        <v>890</v>
      </c>
      <c r="I62" t="s">
        <v>891</v>
      </c>
    </row>
    <row r="63" spans="8:9">
      <c r="H63" t="s">
        <v>892</v>
      </c>
      <c r="I63" t="s">
        <v>893</v>
      </c>
    </row>
    <row r="64" spans="8:9">
      <c r="H64" t="s">
        <v>894</v>
      </c>
      <c r="I64" t="s">
        <v>895</v>
      </c>
    </row>
    <row r="65" spans="8:9">
      <c r="H65" t="s">
        <v>896</v>
      </c>
      <c r="I65" t="s">
        <v>897</v>
      </c>
    </row>
    <row r="66" spans="8:9">
      <c r="H66" t="s">
        <v>898</v>
      </c>
      <c r="I66" t="s">
        <v>899</v>
      </c>
    </row>
    <row r="67" spans="8:9">
      <c r="H67" t="s">
        <v>900</v>
      </c>
      <c r="I67" t="s">
        <v>901</v>
      </c>
    </row>
    <row r="68" spans="8:9">
      <c r="H68" t="s">
        <v>902</v>
      </c>
      <c r="I68" t="s">
        <v>903</v>
      </c>
    </row>
    <row r="69" spans="8:9">
      <c r="H69" t="s">
        <v>904</v>
      </c>
      <c r="I69" t="s">
        <v>905</v>
      </c>
    </row>
    <row r="70" spans="8:9">
      <c r="H70" t="s">
        <v>906</v>
      </c>
      <c r="I70" t="s">
        <v>907</v>
      </c>
    </row>
    <row r="71" spans="8:9">
      <c r="H71" t="s">
        <v>908</v>
      </c>
      <c r="I71" t="s">
        <v>909</v>
      </c>
    </row>
    <row r="72" spans="8:9">
      <c r="H72" t="s">
        <v>910</v>
      </c>
      <c r="I72" t="s">
        <v>911</v>
      </c>
    </row>
    <row r="73" spans="8:9">
      <c r="H73" t="s">
        <v>912</v>
      </c>
      <c r="I73" t="s">
        <v>913</v>
      </c>
    </row>
    <row r="74" spans="8:9">
      <c r="H74" t="s">
        <v>914</v>
      </c>
      <c r="I74" t="s">
        <v>915</v>
      </c>
    </row>
    <row r="75" spans="8:9">
      <c r="H75" t="s">
        <v>916</v>
      </c>
      <c r="I75" t="s">
        <v>917</v>
      </c>
    </row>
    <row r="76" spans="8:9">
      <c r="H76" t="s">
        <v>918</v>
      </c>
      <c r="I76" t="s">
        <v>919</v>
      </c>
    </row>
    <row r="77" spans="8:9">
      <c r="H77" t="s">
        <v>920</v>
      </c>
      <c r="I77" t="s">
        <v>921</v>
      </c>
    </row>
    <row r="78" spans="8:9">
      <c r="H78" t="s">
        <v>922</v>
      </c>
      <c r="I78" t="s">
        <v>923</v>
      </c>
    </row>
    <row r="79" spans="8:9">
      <c r="H79" t="s">
        <v>924</v>
      </c>
      <c r="I79" t="s">
        <v>925</v>
      </c>
    </row>
    <row r="80" spans="8:9">
      <c r="H80" t="s">
        <v>926</v>
      </c>
      <c r="I80" t="s">
        <v>927</v>
      </c>
    </row>
    <row r="81" spans="8:9">
      <c r="H81" t="s">
        <v>928</v>
      </c>
      <c r="I81" t="s">
        <v>929</v>
      </c>
    </row>
    <row r="82" spans="8:9">
      <c r="H82" t="s">
        <v>930</v>
      </c>
      <c r="I82" t="s">
        <v>931</v>
      </c>
    </row>
    <row r="83" spans="8:9">
      <c r="H83" t="s">
        <v>932</v>
      </c>
      <c r="I83" t="s">
        <v>933</v>
      </c>
    </row>
    <row r="84" spans="8:9">
      <c r="H84" t="s">
        <v>934</v>
      </c>
      <c r="I84" t="s">
        <v>935</v>
      </c>
    </row>
    <row r="85" spans="8:9">
      <c r="H85" t="s">
        <v>936</v>
      </c>
      <c r="I85" t="s">
        <v>937</v>
      </c>
    </row>
    <row r="86" spans="8:9">
      <c r="H86" t="s">
        <v>938</v>
      </c>
      <c r="I86" t="s">
        <v>939</v>
      </c>
    </row>
    <row r="87" spans="8:9">
      <c r="H87" t="s">
        <v>940</v>
      </c>
      <c r="I87" t="s">
        <v>941</v>
      </c>
    </row>
    <row r="88" spans="8:9">
      <c r="H88" t="s">
        <v>942</v>
      </c>
      <c r="I88" t="s">
        <v>943</v>
      </c>
    </row>
    <row r="89" spans="8:9">
      <c r="H89" t="s">
        <v>944</v>
      </c>
      <c r="I89" t="s">
        <v>945</v>
      </c>
    </row>
    <row r="90" spans="8:9">
      <c r="H90" t="s">
        <v>946</v>
      </c>
      <c r="I90" t="s">
        <v>947</v>
      </c>
    </row>
    <row r="91" spans="8:9">
      <c r="H91" t="s">
        <v>948</v>
      </c>
      <c r="I91" t="s">
        <v>949</v>
      </c>
    </row>
    <row r="92" spans="8:9">
      <c r="H92" t="s">
        <v>950</v>
      </c>
      <c r="I92" t="s">
        <v>951</v>
      </c>
    </row>
    <row r="93" spans="8:9">
      <c r="H93" t="s">
        <v>952</v>
      </c>
      <c r="I93" t="s">
        <v>953</v>
      </c>
    </row>
    <row r="94" spans="8:9">
      <c r="H94" t="s">
        <v>954</v>
      </c>
      <c r="I94" t="s">
        <v>955</v>
      </c>
    </row>
    <row r="95" spans="8:9">
      <c r="H95" t="s">
        <v>956</v>
      </c>
      <c r="I95" t="s">
        <v>957</v>
      </c>
    </row>
    <row r="96" spans="8:9">
      <c r="H96" t="s">
        <v>958</v>
      </c>
      <c r="I96" t="s">
        <v>959</v>
      </c>
    </row>
    <row r="97" spans="8:9">
      <c r="H97" t="s">
        <v>960</v>
      </c>
      <c r="I97" t="s">
        <v>961</v>
      </c>
    </row>
    <row r="98" spans="8:9">
      <c r="H98" t="s">
        <v>962</v>
      </c>
      <c r="I98" t="s">
        <v>963</v>
      </c>
    </row>
    <row r="99" spans="8:9">
      <c r="H99" t="s">
        <v>964</v>
      </c>
      <c r="I99" t="s">
        <v>965</v>
      </c>
    </row>
    <row r="100" spans="8:9">
      <c r="H100" t="s">
        <v>966</v>
      </c>
      <c r="I100" t="s">
        <v>967</v>
      </c>
    </row>
    <row r="101" spans="8:9">
      <c r="H101" t="s">
        <v>968</v>
      </c>
      <c r="I101" t="s">
        <v>969</v>
      </c>
    </row>
    <row r="102" spans="8:9">
      <c r="H102" t="s">
        <v>970</v>
      </c>
      <c r="I102" t="s">
        <v>971</v>
      </c>
    </row>
    <row r="103" spans="8:9">
      <c r="H103" t="s">
        <v>972</v>
      </c>
      <c r="I103" t="s">
        <v>973</v>
      </c>
    </row>
    <row r="104" spans="8:9">
      <c r="H104" t="s">
        <v>974</v>
      </c>
      <c r="I104" t="s">
        <v>975</v>
      </c>
    </row>
    <row r="105" spans="8:9">
      <c r="H105" t="s">
        <v>976</v>
      </c>
      <c r="I105" t="s">
        <v>977</v>
      </c>
    </row>
    <row r="106" spans="8:9">
      <c r="H106" t="s">
        <v>978</v>
      </c>
      <c r="I106" t="s">
        <v>979</v>
      </c>
    </row>
    <row r="107" spans="8:9">
      <c r="H107" t="s">
        <v>980</v>
      </c>
      <c r="I107" t="s">
        <v>981</v>
      </c>
    </row>
    <row r="108" spans="8:9">
      <c r="H108" t="s">
        <v>982</v>
      </c>
      <c r="I108" t="s">
        <v>983</v>
      </c>
    </row>
    <row r="109" spans="8:9">
      <c r="H109" t="s">
        <v>984</v>
      </c>
      <c r="I109" t="s">
        <v>985</v>
      </c>
    </row>
    <row r="110" spans="8:9">
      <c r="H110" t="s">
        <v>986</v>
      </c>
      <c r="I110" t="s">
        <v>987</v>
      </c>
    </row>
    <row r="111" spans="8:9">
      <c r="H111" t="s">
        <v>988</v>
      </c>
      <c r="I111" t="s">
        <v>989</v>
      </c>
    </row>
    <row r="112" spans="8:9">
      <c r="H112" t="s">
        <v>990</v>
      </c>
      <c r="I112" t="s">
        <v>991</v>
      </c>
    </row>
    <row r="113" spans="8:9">
      <c r="H113" t="s">
        <v>992</v>
      </c>
      <c r="I113" t="s">
        <v>993</v>
      </c>
    </row>
    <row r="114" spans="8:9">
      <c r="H114" t="s">
        <v>994</v>
      </c>
      <c r="I114" t="s">
        <v>995</v>
      </c>
    </row>
    <row r="115" spans="8:9">
      <c r="H115" t="s">
        <v>996</v>
      </c>
      <c r="I115" t="s">
        <v>997</v>
      </c>
    </row>
    <row r="116" spans="8:9">
      <c r="H116" t="s">
        <v>998</v>
      </c>
      <c r="I116" t="s">
        <v>999</v>
      </c>
    </row>
    <row r="117" spans="8:9">
      <c r="H117" t="s">
        <v>1000</v>
      </c>
      <c r="I117" t="s">
        <v>1001</v>
      </c>
    </row>
    <row r="118" spans="8:9">
      <c r="H118" t="s">
        <v>1002</v>
      </c>
      <c r="I118" t="s">
        <v>1003</v>
      </c>
    </row>
    <row r="119" spans="9:9">
      <c r="I119" t="s">
        <v>1004</v>
      </c>
    </row>
    <row r="120" spans="9:9">
      <c r="I120" t="s">
        <v>1005</v>
      </c>
    </row>
    <row r="121" spans="9:9">
      <c r="I121" t="s">
        <v>1006</v>
      </c>
    </row>
    <row r="122" spans="9:9">
      <c r="I122" t="s">
        <v>1007</v>
      </c>
    </row>
    <row r="123" spans="9:9">
      <c r="I123" t="s">
        <v>1008</v>
      </c>
    </row>
    <row r="124" spans="9:9">
      <c r="I124" t="s">
        <v>1009</v>
      </c>
    </row>
    <row r="125" spans="9:9">
      <c r="I125" t="s">
        <v>1010</v>
      </c>
    </row>
    <row r="126" spans="9:9">
      <c r="I126" t="s">
        <v>1011</v>
      </c>
    </row>
    <row r="127" spans="9:9">
      <c r="I127" t="s">
        <v>1012</v>
      </c>
    </row>
    <row r="128" spans="9:9">
      <c r="I128" t="s">
        <v>1013</v>
      </c>
    </row>
    <row r="129" spans="9:9">
      <c r="I129" t="s">
        <v>1014</v>
      </c>
    </row>
    <row r="130" spans="9:9">
      <c r="I130" t="s">
        <v>1015</v>
      </c>
    </row>
    <row r="131" spans="9:9">
      <c r="I131" t="s">
        <v>1016</v>
      </c>
    </row>
    <row r="132" spans="9:9">
      <c r="I132" t="s">
        <v>1017</v>
      </c>
    </row>
    <row r="133" spans="9:9">
      <c r="I133" t="s">
        <v>1018</v>
      </c>
    </row>
    <row r="134" spans="9:9">
      <c r="I134" t="s">
        <v>1019</v>
      </c>
    </row>
    <row r="135" spans="9:9">
      <c r="I135" t="s">
        <v>1020</v>
      </c>
    </row>
    <row r="136" spans="9:9">
      <c r="I136" t="s">
        <v>1021</v>
      </c>
    </row>
    <row r="137" spans="9:9">
      <c r="I137" t="s">
        <v>1022</v>
      </c>
    </row>
    <row r="138" spans="9:9">
      <c r="I138" t="s">
        <v>1023</v>
      </c>
    </row>
    <row r="139" spans="9:9">
      <c r="I139" t="s">
        <v>1024</v>
      </c>
    </row>
    <row r="140" spans="9:9">
      <c r="I140" t="s">
        <v>1025</v>
      </c>
    </row>
    <row r="141" spans="9:9">
      <c r="I141" t="s">
        <v>1026</v>
      </c>
    </row>
    <row r="142" spans="9:9">
      <c r="I142" t="s">
        <v>1027</v>
      </c>
    </row>
    <row r="143" spans="9:9">
      <c r="I143" t="s">
        <v>1028</v>
      </c>
    </row>
    <row r="144" spans="9:9">
      <c r="I144" t="s">
        <v>1029</v>
      </c>
    </row>
    <row r="145" spans="9:9">
      <c r="I145" t="s">
        <v>1030</v>
      </c>
    </row>
    <row r="146" spans="9:9">
      <c r="I146" t="s">
        <v>1031</v>
      </c>
    </row>
    <row r="147" spans="9:9">
      <c r="I147" t="s">
        <v>1032</v>
      </c>
    </row>
    <row r="148" spans="9:9">
      <c r="I148" t="s">
        <v>1033</v>
      </c>
    </row>
    <row r="149" spans="9:9">
      <c r="I149" t="s">
        <v>1034</v>
      </c>
    </row>
    <row r="150" spans="9:9">
      <c r="I150" t="s">
        <v>1035</v>
      </c>
    </row>
    <row r="151" spans="9:9">
      <c r="I151" t="s">
        <v>1036</v>
      </c>
    </row>
    <row r="152" spans="9:9">
      <c r="I152" t="s">
        <v>1037</v>
      </c>
    </row>
    <row r="153" spans="9:9">
      <c r="I153" t="s">
        <v>1038</v>
      </c>
    </row>
    <row r="154" spans="9:9">
      <c r="I154" t="s">
        <v>1039</v>
      </c>
    </row>
    <row r="155" spans="9:9">
      <c r="I155" t="s">
        <v>1040</v>
      </c>
    </row>
    <row r="156" spans="9:9">
      <c r="I156" t="s">
        <v>1041</v>
      </c>
    </row>
    <row r="157" spans="9:9">
      <c r="I157" t="s">
        <v>1042</v>
      </c>
    </row>
    <row r="158" spans="9:9">
      <c r="I158" t="s">
        <v>1043</v>
      </c>
    </row>
    <row r="159" spans="9:9">
      <c r="I159" t="s">
        <v>1044</v>
      </c>
    </row>
    <row r="160" spans="9:9">
      <c r="I160" t="s">
        <v>1045</v>
      </c>
    </row>
    <row r="161" spans="9:9">
      <c r="I161" t="s">
        <v>1046</v>
      </c>
    </row>
    <row r="162" spans="9:9">
      <c r="I162" t="s">
        <v>1047</v>
      </c>
    </row>
    <row r="163" spans="9:9">
      <c r="I163" t="s">
        <v>1048</v>
      </c>
    </row>
    <row r="164" spans="9:9">
      <c r="I164" t="s">
        <v>1049</v>
      </c>
    </row>
    <row r="165" spans="9:9">
      <c r="I165" t="s">
        <v>1050</v>
      </c>
    </row>
    <row r="166" spans="9:9">
      <c r="I166" t="s">
        <v>1051</v>
      </c>
    </row>
    <row r="167" spans="9:9">
      <c r="I167" t="s">
        <v>1052</v>
      </c>
    </row>
    <row r="168" spans="9:9">
      <c r="I168" t="s">
        <v>1053</v>
      </c>
    </row>
    <row r="169" spans="9:9">
      <c r="I169" t="s">
        <v>1054</v>
      </c>
    </row>
    <row r="170" spans="9:9">
      <c r="I170" t="s">
        <v>1055</v>
      </c>
    </row>
    <row r="171" spans="9:9">
      <c r="I171" t="s">
        <v>1056</v>
      </c>
    </row>
    <row r="172" spans="9:9">
      <c r="I172" t="s">
        <v>1057</v>
      </c>
    </row>
    <row r="173" spans="9:9">
      <c r="I173" t="s">
        <v>1058</v>
      </c>
    </row>
    <row r="174" spans="9:9">
      <c r="I174" t="s">
        <v>1059</v>
      </c>
    </row>
    <row r="175" spans="9:9">
      <c r="I175" t="s">
        <v>1060</v>
      </c>
    </row>
    <row r="176" spans="9:9">
      <c r="I176" t="s">
        <v>1061</v>
      </c>
    </row>
    <row r="177" spans="9:9">
      <c r="I177" t="s">
        <v>1062</v>
      </c>
    </row>
    <row r="178" spans="9:9">
      <c r="I178" t="s">
        <v>1063</v>
      </c>
    </row>
    <row r="179" spans="9:9">
      <c r="I179" t="s">
        <v>1064</v>
      </c>
    </row>
    <row r="180" spans="9:9">
      <c r="I180" t="s">
        <v>1065</v>
      </c>
    </row>
    <row r="181" spans="9:9">
      <c r="I181" t="s">
        <v>1066</v>
      </c>
    </row>
    <row r="182" spans="9:9">
      <c r="I182" t="s">
        <v>1067</v>
      </c>
    </row>
    <row r="183" spans="9:9">
      <c r="I183" t="s">
        <v>1068</v>
      </c>
    </row>
    <row r="184" spans="9:9">
      <c r="I184" t="s">
        <v>1069</v>
      </c>
    </row>
    <row r="185" spans="9:9">
      <c r="I185" t="s">
        <v>1070</v>
      </c>
    </row>
    <row r="186" spans="9:9">
      <c r="I186" t="s">
        <v>1071</v>
      </c>
    </row>
    <row r="187" spans="9:9">
      <c r="I187" t="s">
        <v>1072</v>
      </c>
    </row>
    <row r="188" spans="9:9">
      <c r="I188" t="s">
        <v>1073</v>
      </c>
    </row>
    <row r="189" spans="9:9">
      <c r="I189" t="s">
        <v>1074</v>
      </c>
    </row>
    <row r="190" spans="9:9">
      <c r="I190" t="s">
        <v>1075</v>
      </c>
    </row>
    <row r="191" spans="9:9">
      <c r="I191" t="s">
        <v>1076</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48" t="s">
        <v>114</v>
      </c>
    </row>
    <row r="2" ht="14.25" spans="12:12">
      <c r="L2" s="238" t="s">
        <v>115</v>
      </c>
    </row>
    <row r="3" ht="14.25" spans="1:12">
      <c r="A3" s="238" t="s">
        <v>2</v>
      </c>
      <c r="L3" s="238" t="s">
        <v>3</v>
      </c>
    </row>
    <row r="4" ht="19.5" customHeight="1" spans="1:12">
      <c r="A4" s="239" t="s">
        <v>6</v>
      </c>
      <c r="B4" s="239"/>
      <c r="C4" s="239"/>
      <c r="D4" s="239"/>
      <c r="E4" s="244" t="s">
        <v>97</v>
      </c>
      <c r="F4" s="244" t="s">
        <v>116</v>
      </c>
      <c r="G4" s="244" t="s">
        <v>117</v>
      </c>
      <c r="H4" s="244" t="s">
        <v>118</v>
      </c>
      <c r="I4" s="244"/>
      <c r="J4" s="244" t="s">
        <v>119</v>
      </c>
      <c r="K4" s="244" t="s">
        <v>120</v>
      </c>
      <c r="L4" s="244" t="s">
        <v>121</v>
      </c>
    </row>
    <row r="5" ht="19.5" customHeight="1" spans="1:12">
      <c r="A5" s="244" t="s">
        <v>122</v>
      </c>
      <c r="B5" s="244"/>
      <c r="C5" s="244"/>
      <c r="D5" s="239" t="s">
        <v>123</v>
      </c>
      <c r="E5" s="244"/>
      <c r="F5" s="244"/>
      <c r="G5" s="244"/>
      <c r="H5" s="244" t="s">
        <v>124</v>
      </c>
      <c r="I5" s="244" t="s">
        <v>125</v>
      </c>
      <c r="J5" s="244"/>
      <c r="K5" s="244"/>
      <c r="L5" s="244" t="s">
        <v>124</v>
      </c>
    </row>
    <row r="6" ht="19.5" customHeight="1" spans="1:12">
      <c r="A6" s="244"/>
      <c r="B6" s="244"/>
      <c r="C6" s="244"/>
      <c r="D6" s="239"/>
      <c r="E6" s="244"/>
      <c r="F6" s="244"/>
      <c r="G6" s="244"/>
      <c r="H6" s="244"/>
      <c r="I6" s="244"/>
      <c r="J6" s="244"/>
      <c r="K6" s="244"/>
      <c r="L6" s="244"/>
    </row>
    <row r="7" ht="19.5" customHeight="1" spans="1:12">
      <c r="A7" s="244"/>
      <c r="B7" s="244"/>
      <c r="C7" s="244"/>
      <c r="D7" s="239"/>
      <c r="E7" s="244"/>
      <c r="F7" s="244"/>
      <c r="G7" s="244"/>
      <c r="H7" s="244"/>
      <c r="I7" s="244"/>
      <c r="J7" s="244"/>
      <c r="K7" s="244"/>
      <c r="L7" s="244"/>
    </row>
    <row r="8" ht="19.5" customHeight="1" spans="1:12">
      <c r="A8" s="239" t="s">
        <v>126</v>
      </c>
      <c r="B8" s="239" t="s">
        <v>127</v>
      </c>
      <c r="C8" s="239" t="s">
        <v>128</v>
      </c>
      <c r="D8" s="239" t="s">
        <v>10</v>
      </c>
      <c r="E8" s="244" t="s">
        <v>11</v>
      </c>
      <c r="F8" s="244" t="s">
        <v>12</v>
      </c>
      <c r="G8" s="244" t="s">
        <v>20</v>
      </c>
      <c r="H8" s="244" t="s">
        <v>24</v>
      </c>
      <c r="I8" s="244" t="s">
        <v>28</v>
      </c>
      <c r="J8" s="244" t="s">
        <v>32</v>
      </c>
      <c r="K8" s="244" t="s">
        <v>36</v>
      </c>
      <c r="L8" s="244" t="s">
        <v>40</v>
      </c>
    </row>
    <row r="9" ht="19.5" customHeight="1" spans="1:12">
      <c r="A9" s="239"/>
      <c r="B9" s="239"/>
      <c r="C9" s="239"/>
      <c r="D9" s="239" t="s">
        <v>129</v>
      </c>
      <c r="E9" s="241">
        <v>1300820.96</v>
      </c>
      <c r="F9" s="241">
        <v>1300820.96</v>
      </c>
      <c r="G9" s="241">
        <v>0</v>
      </c>
      <c r="H9" s="241">
        <v>0</v>
      </c>
      <c r="I9" s="241"/>
      <c r="J9" s="241">
        <v>0</v>
      </c>
      <c r="K9" s="241">
        <v>0</v>
      </c>
      <c r="L9" s="241">
        <v>0</v>
      </c>
    </row>
    <row r="10" ht="19.5" customHeight="1" spans="1:12">
      <c r="A10" s="240" t="s">
        <v>130</v>
      </c>
      <c r="B10" s="240"/>
      <c r="C10" s="240"/>
      <c r="D10" s="240" t="s">
        <v>131</v>
      </c>
      <c r="E10" s="241">
        <v>899659.55</v>
      </c>
      <c r="F10" s="241">
        <v>899659.55</v>
      </c>
      <c r="G10" s="241">
        <v>0</v>
      </c>
      <c r="H10" s="241">
        <v>0</v>
      </c>
      <c r="I10" s="241"/>
      <c r="J10" s="241">
        <v>0</v>
      </c>
      <c r="K10" s="241">
        <v>0</v>
      </c>
      <c r="L10" s="241">
        <v>0</v>
      </c>
    </row>
    <row r="11" ht="19.5" customHeight="1" spans="1:12">
      <c r="A11" s="240" t="s">
        <v>132</v>
      </c>
      <c r="B11" s="240"/>
      <c r="C11" s="240"/>
      <c r="D11" s="240" t="s">
        <v>133</v>
      </c>
      <c r="E11" s="241">
        <v>899659.55</v>
      </c>
      <c r="F11" s="241">
        <v>899659.55</v>
      </c>
      <c r="G11" s="241">
        <v>0</v>
      </c>
      <c r="H11" s="241">
        <v>0</v>
      </c>
      <c r="I11" s="241"/>
      <c r="J11" s="241">
        <v>0</v>
      </c>
      <c r="K11" s="241">
        <v>0</v>
      </c>
      <c r="L11" s="241">
        <v>0</v>
      </c>
    </row>
    <row r="12" ht="19.5" customHeight="1" spans="1:12">
      <c r="A12" s="240" t="s">
        <v>134</v>
      </c>
      <c r="B12" s="240"/>
      <c r="C12" s="240"/>
      <c r="D12" s="240" t="s">
        <v>135</v>
      </c>
      <c r="E12" s="241">
        <v>845380.78</v>
      </c>
      <c r="F12" s="241">
        <v>845380.78</v>
      </c>
      <c r="G12" s="241">
        <v>0</v>
      </c>
      <c r="H12" s="241">
        <v>0</v>
      </c>
      <c r="I12" s="241"/>
      <c r="J12" s="241">
        <v>0</v>
      </c>
      <c r="K12" s="241">
        <v>0</v>
      </c>
      <c r="L12" s="241">
        <v>0</v>
      </c>
    </row>
    <row r="13" ht="19.5" customHeight="1" spans="1:12">
      <c r="A13" s="240" t="s">
        <v>136</v>
      </c>
      <c r="B13" s="240"/>
      <c r="C13" s="240"/>
      <c r="D13" s="240" t="s">
        <v>137</v>
      </c>
      <c r="E13" s="241">
        <v>54278.77</v>
      </c>
      <c r="F13" s="241">
        <v>54278.77</v>
      </c>
      <c r="G13" s="241">
        <v>0</v>
      </c>
      <c r="H13" s="241">
        <v>0</v>
      </c>
      <c r="I13" s="241"/>
      <c r="J13" s="241">
        <v>0</v>
      </c>
      <c r="K13" s="241">
        <v>0</v>
      </c>
      <c r="L13" s="241">
        <v>0</v>
      </c>
    </row>
    <row r="14" ht="19.5" customHeight="1" spans="1:12">
      <c r="A14" s="240" t="s">
        <v>138</v>
      </c>
      <c r="B14" s="240"/>
      <c r="C14" s="240"/>
      <c r="D14" s="240" t="s">
        <v>139</v>
      </c>
      <c r="E14" s="241">
        <v>222461.36</v>
      </c>
      <c r="F14" s="241">
        <v>222461.36</v>
      </c>
      <c r="G14" s="241">
        <v>0</v>
      </c>
      <c r="H14" s="241">
        <v>0</v>
      </c>
      <c r="I14" s="241"/>
      <c r="J14" s="241">
        <v>0</v>
      </c>
      <c r="K14" s="241">
        <v>0</v>
      </c>
      <c r="L14" s="241">
        <v>0</v>
      </c>
    </row>
    <row r="15" ht="19.5" customHeight="1" spans="1:12">
      <c r="A15" s="240" t="s">
        <v>140</v>
      </c>
      <c r="B15" s="240"/>
      <c r="C15" s="240"/>
      <c r="D15" s="240" t="s">
        <v>141</v>
      </c>
      <c r="E15" s="241">
        <v>216263.48</v>
      </c>
      <c r="F15" s="241">
        <v>216263.48</v>
      </c>
      <c r="G15" s="241">
        <v>0</v>
      </c>
      <c r="H15" s="241">
        <v>0</v>
      </c>
      <c r="I15" s="241"/>
      <c r="J15" s="241">
        <v>0</v>
      </c>
      <c r="K15" s="241">
        <v>0</v>
      </c>
      <c r="L15" s="241">
        <v>0</v>
      </c>
    </row>
    <row r="16" ht="19.5" customHeight="1" spans="1:12">
      <c r="A16" s="240" t="s">
        <v>142</v>
      </c>
      <c r="B16" s="240"/>
      <c r="C16" s="240"/>
      <c r="D16" s="240" t="s">
        <v>143</v>
      </c>
      <c r="E16" s="241">
        <v>109636.8</v>
      </c>
      <c r="F16" s="241">
        <v>109636.8</v>
      </c>
      <c r="G16" s="241">
        <v>0</v>
      </c>
      <c r="H16" s="241">
        <v>0</v>
      </c>
      <c r="I16" s="241"/>
      <c r="J16" s="241">
        <v>0</v>
      </c>
      <c r="K16" s="241">
        <v>0</v>
      </c>
      <c r="L16" s="241">
        <v>0</v>
      </c>
    </row>
    <row r="17" ht="19.5" customHeight="1" spans="1:12">
      <c r="A17" s="240" t="s">
        <v>144</v>
      </c>
      <c r="B17" s="240"/>
      <c r="C17" s="240"/>
      <c r="D17" s="240" t="s">
        <v>145</v>
      </c>
      <c r="E17" s="241">
        <v>99893.28</v>
      </c>
      <c r="F17" s="241">
        <v>99893.28</v>
      </c>
      <c r="G17" s="241">
        <v>0</v>
      </c>
      <c r="H17" s="241">
        <v>0</v>
      </c>
      <c r="I17" s="241"/>
      <c r="J17" s="241">
        <v>0</v>
      </c>
      <c r="K17" s="241">
        <v>0</v>
      </c>
      <c r="L17" s="241">
        <v>0</v>
      </c>
    </row>
    <row r="18" ht="19.5" customHeight="1" spans="1:12">
      <c r="A18" s="240" t="s">
        <v>146</v>
      </c>
      <c r="B18" s="240"/>
      <c r="C18" s="240"/>
      <c r="D18" s="240" t="s">
        <v>147</v>
      </c>
      <c r="E18" s="241">
        <v>6733.4</v>
      </c>
      <c r="F18" s="241">
        <v>6733.4</v>
      </c>
      <c r="G18" s="241">
        <v>0</v>
      </c>
      <c r="H18" s="241">
        <v>0</v>
      </c>
      <c r="I18" s="241"/>
      <c r="J18" s="241">
        <v>0</v>
      </c>
      <c r="K18" s="241">
        <v>0</v>
      </c>
      <c r="L18" s="241">
        <v>0</v>
      </c>
    </row>
    <row r="19" ht="19.5" customHeight="1" spans="1:12">
      <c r="A19" s="240" t="s">
        <v>148</v>
      </c>
      <c r="B19" s="240"/>
      <c r="C19" s="240"/>
      <c r="D19" s="240" t="s">
        <v>149</v>
      </c>
      <c r="E19" s="241">
        <v>6197.88</v>
      </c>
      <c r="F19" s="241">
        <v>6197.88</v>
      </c>
      <c r="G19" s="241">
        <v>0</v>
      </c>
      <c r="H19" s="241">
        <v>0</v>
      </c>
      <c r="I19" s="241"/>
      <c r="J19" s="241">
        <v>0</v>
      </c>
      <c r="K19" s="241">
        <v>0</v>
      </c>
      <c r="L19" s="241">
        <v>0</v>
      </c>
    </row>
    <row r="20" ht="19.5" customHeight="1" spans="1:12">
      <c r="A20" s="240" t="s">
        <v>150</v>
      </c>
      <c r="B20" s="240"/>
      <c r="C20" s="240"/>
      <c r="D20" s="240" t="s">
        <v>151</v>
      </c>
      <c r="E20" s="241">
        <v>6197.88</v>
      </c>
      <c r="F20" s="241">
        <v>6197.88</v>
      </c>
      <c r="G20" s="241">
        <v>0</v>
      </c>
      <c r="H20" s="241">
        <v>0</v>
      </c>
      <c r="I20" s="241"/>
      <c r="J20" s="241">
        <v>0</v>
      </c>
      <c r="K20" s="241">
        <v>0</v>
      </c>
      <c r="L20" s="241">
        <v>0</v>
      </c>
    </row>
    <row r="21" ht="19.5" customHeight="1" spans="1:12">
      <c r="A21" s="240" t="s">
        <v>152</v>
      </c>
      <c r="B21" s="240"/>
      <c r="C21" s="240"/>
      <c r="D21" s="240" t="s">
        <v>153</v>
      </c>
      <c r="E21" s="241">
        <v>69541.21</v>
      </c>
      <c r="F21" s="241">
        <v>69541.21</v>
      </c>
      <c r="G21" s="241">
        <v>0</v>
      </c>
      <c r="H21" s="241">
        <v>0</v>
      </c>
      <c r="I21" s="241"/>
      <c r="J21" s="241">
        <v>0</v>
      </c>
      <c r="K21" s="241">
        <v>0</v>
      </c>
      <c r="L21" s="241">
        <v>0</v>
      </c>
    </row>
    <row r="22" ht="19.5" customHeight="1" spans="1:12">
      <c r="A22" s="240" t="s">
        <v>154</v>
      </c>
      <c r="B22" s="240"/>
      <c r="C22" s="240"/>
      <c r="D22" s="240" t="s">
        <v>155</v>
      </c>
      <c r="E22" s="241">
        <v>69541.21</v>
      </c>
      <c r="F22" s="241">
        <v>69541.21</v>
      </c>
      <c r="G22" s="241">
        <v>0</v>
      </c>
      <c r="H22" s="241">
        <v>0</v>
      </c>
      <c r="I22" s="241"/>
      <c r="J22" s="241">
        <v>0</v>
      </c>
      <c r="K22" s="241">
        <v>0</v>
      </c>
      <c r="L22" s="241">
        <v>0</v>
      </c>
    </row>
    <row r="23" ht="19.5" customHeight="1" spans="1:12">
      <c r="A23" s="240" t="s">
        <v>156</v>
      </c>
      <c r="B23" s="240"/>
      <c r="C23" s="240"/>
      <c r="D23" s="240" t="s">
        <v>157</v>
      </c>
      <c r="E23" s="241">
        <v>33188.88</v>
      </c>
      <c r="F23" s="241">
        <v>33188.88</v>
      </c>
      <c r="G23" s="241">
        <v>0</v>
      </c>
      <c r="H23" s="241">
        <v>0</v>
      </c>
      <c r="I23" s="241"/>
      <c r="J23" s="241">
        <v>0</v>
      </c>
      <c r="K23" s="241">
        <v>0</v>
      </c>
      <c r="L23" s="241">
        <v>0</v>
      </c>
    </row>
    <row r="24" ht="19.5" customHeight="1" spans="1:12">
      <c r="A24" s="240" t="s">
        <v>158</v>
      </c>
      <c r="B24" s="240"/>
      <c r="C24" s="240"/>
      <c r="D24" s="240" t="s">
        <v>159</v>
      </c>
      <c r="E24" s="241">
        <v>30850.36</v>
      </c>
      <c r="F24" s="241">
        <v>30850.36</v>
      </c>
      <c r="G24" s="241">
        <v>0</v>
      </c>
      <c r="H24" s="241">
        <v>0</v>
      </c>
      <c r="I24" s="241"/>
      <c r="J24" s="241">
        <v>0</v>
      </c>
      <c r="K24" s="241">
        <v>0</v>
      </c>
      <c r="L24" s="241">
        <v>0</v>
      </c>
    </row>
    <row r="25" ht="19.5" customHeight="1" spans="1:12">
      <c r="A25" s="240" t="s">
        <v>160</v>
      </c>
      <c r="B25" s="240"/>
      <c r="C25" s="240"/>
      <c r="D25" s="240" t="s">
        <v>161</v>
      </c>
      <c r="E25" s="241">
        <v>5501.97</v>
      </c>
      <c r="F25" s="241">
        <v>5501.97</v>
      </c>
      <c r="G25" s="241">
        <v>0</v>
      </c>
      <c r="H25" s="241">
        <v>0</v>
      </c>
      <c r="I25" s="241"/>
      <c r="J25" s="241">
        <v>0</v>
      </c>
      <c r="K25" s="241">
        <v>0</v>
      </c>
      <c r="L25" s="241">
        <v>0</v>
      </c>
    </row>
    <row r="26" ht="19.5" customHeight="1" spans="1:12">
      <c r="A26" s="240" t="s">
        <v>162</v>
      </c>
      <c r="B26" s="240"/>
      <c r="C26" s="240"/>
      <c r="D26" s="240" t="s">
        <v>163</v>
      </c>
      <c r="E26" s="241">
        <v>39464.84</v>
      </c>
      <c r="F26" s="241">
        <v>39464.84</v>
      </c>
      <c r="G26" s="241">
        <v>0</v>
      </c>
      <c r="H26" s="241">
        <v>0</v>
      </c>
      <c r="I26" s="241"/>
      <c r="J26" s="241">
        <v>0</v>
      </c>
      <c r="K26" s="241">
        <v>0</v>
      </c>
      <c r="L26" s="241">
        <v>0</v>
      </c>
    </row>
    <row r="27" ht="19.5" customHeight="1" spans="1:12">
      <c r="A27" s="240" t="s">
        <v>164</v>
      </c>
      <c r="B27" s="240"/>
      <c r="C27" s="240"/>
      <c r="D27" s="240" t="s">
        <v>165</v>
      </c>
      <c r="E27" s="241">
        <v>39464.84</v>
      </c>
      <c r="F27" s="241">
        <v>39464.84</v>
      </c>
      <c r="G27" s="241">
        <v>0</v>
      </c>
      <c r="H27" s="241">
        <v>0</v>
      </c>
      <c r="I27" s="241"/>
      <c r="J27" s="241">
        <v>0</v>
      </c>
      <c r="K27" s="241">
        <v>0</v>
      </c>
      <c r="L27" s="241">
        <v>0</v>
      </c>
    </row>
    <row r="28" ht="19.5" customHeight="1" spans="1:12">
      <c r="A28" s="240" t="s">
        <v>166</v>
      </c>
      <c r="B28" s="240"/>
      <c r="C28" s="240"/>
      <c r="D28" s="240" t="s">
        <v>167</v>
      </c>
      <c r="E28" s="241">
        <v>25401.04</v>
      </c>
      <c r="F28" s="241">
        <v>25401.04</v>
      </c>
      <c r="G28" s="241">
        <v>0</v>
      </c>
      <c r="H28" s="241">
        <v>0</v>
      </c>
      <c r="I28" s="241"/>
      <c r="J28" s="241">
        <v>0</v>
      </c>
      <c r="K28" s="241">
        <v>0</v>
      </c>
      <c r="L28" s="241">
        <v>0</v>
      </c>
    </row>
    <row r="29" ht="19.5" customHeight="1" spans="1:12">
      <c r="A29" s="240" t="s">
        <v>168</v>
      </c>
      <c r="B29" s="240"/>
      <c r="C29" s="240"/>
      <c r="D29" s="240" t="s">
        <v>169</v>
      </c>
      <c r="E29" s="241">
        <v>14063.8</v>
      </c>
      <c r="F29" s="241">
        <v>14063.8</v>
      </c>
      <c r="G29" s="241">
        <v>0</v>
      </c>
      <c r="H29" s="241">
        <v>0</v>
      </c>
      <c r="I29" s="241"/>
      <c r="J29" s="241">
        <v>0</v>
      </c>
      <c r="K29" s="241">
        <v>0</v>
      </c>
      <c r="L29" s="241">
        <v>0</v>
      </c>
    </row>
    <row r="30" ht="19.5" customHeight="1" spans="1:12">
      <c r="A30" s="240" t="s">
        <v>170</v>
      </c>
      <c r="B30" s="240"/>
      <c r="C30" s="240"/>
      <c r="D30" s="240" t="s">
        <v>171</v>
      </c>
      <c r="E30" s="241">
        <v>69694</v>
      </c>
      <c r="F30" s="241">
        <v>69694</v>
      </c>
      <c r="G30" s="241">
        <v>0</v>
      </c>
      <c r="H30" s="241">
        <v>0</v>
      </c>
      <c r="I30" s="241"/>
      <c r="J30" s="241">
        <v>0</v>
      </c>
      <c r="K30" s="241">
        <v>0</v>
      </c>
      <c r="L30" s="241">
        <v>0</v>
      </c>
    </row>
    <row r="31" ht="19.5" customHeight="1" spans="1:12">
      <c r="A31" s="240" t="s">
        <v>172</v>
      </c>
      <c r="B31" s="240"/>
      <c r="C31" s="240"/>
      <c r="D31" s="240" t="s">
        <v>173</v>
      </c>
      <c r="E31" s="241">
        <v>69694</v>
      </c>
      <c r="F31" s="241">
        <v>69694</v>
      </c>
      <c r="G31" s="241">
        <v>0</v>
      </c>
      <c r="H31" s="241">
        <v>0</v>
      </c>
      <c r="I31" s="241"/>
      <c r="J31" s="241">
        <v>0</v>
      </c>
      <c r="K31" s="241">
        <v>0</v>
      </c>
      <c r="L31" s="241">
        <v>0</v>
      </c>
    </row>
    <row r="32" ht="19.5" customHeight="1" spans="1:12">
      <c r="A32" s="240" t="s">
        <v>174</v>
      </c>
      <c r="B32" s="240"/>
      <c r="C32" s="240"/>
      <c r="D32" s="240" t="s">
        <v>175</v>
      </c>
      <c r="E32" s="241">
        <v>69694</v>
      </c>
      <c r="F32" s="241">
        <v>69694</v>
      </c>
      <c r="G32" s="241">
        <v>0</v>
      </c>
      <c r="H32" s="241">
        <v>0</v>
      </c>
      <c r="I32" s="241"/>
      <c r="J32" s="241">
        <v>0</v>
      </c>
      <c r="K32" s="241">
        <v>0</v>
      </c>
      <c r="L32" s="241">
        <v>0</v>
      </c>
    </row>
    <row r="33" ht="19.5" customHeight="1" spans="1:12">
      <c r="A33" s="240" t="s">
        <v>176</v>
      </c>
      <c r="B33" s="240"/>
      <c r="C33" s="240"/>
      <c r="D33" s="240"/>
      <c r="E33" s="240"/>
      <c r="F33" s="240"/>
      <c r="G33" s="240"/>
      <c r="H33" s="240"/>
      <c r="I33" s="240"/>
      <c r="J33" s="240"/>
      <c r="K33" s="240"/>
      <c r="L33" s="240"/>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I28" sqref="I28"/>
    </sheetView>
  </sheetViews>
  <sheetFormatPr defaultColWidth="9" defaultRowHeight="13.5"/>
  <cols>
    <col min="1" max="3" width="3.25" customWidth="1"/>
    <col min="4" max="4" width="32.75" customWidth="1"/>
    <col min="5" max="10" width="18.75" customWidth="1"/>
  </cols>
  <sheetData>
    <row r="1" ht="27" spans="6:6">
      <c r="F1" s="248" t="s">
        <v>177</v>
      </c>
    </row>
    <row r="2" ht="14.25" spans="10:10">
      <c r="J2" s="238" t="s">
        <v>178</v>
      </c>
    </row>
    <row r="3" ht="14.25" spans="1:10">
      <c r="A3" s="238" t="s">
        <v>2</v>
      </c>
      <c r="J3" s="238" t="s">
        <v>3</v>
      </c>
    </row>
    <row r="4" ht="19.5" customHeight="1" spans="1:10">
      <c r="A4" s="239" t="s">
        <v>6</v>
      </c>
      <c r="B4" s="239"/>
      <c r="C4" s="239"/>
      <c r="D4" s="239"/>
      <c r="E4" s="244" t="s">
        <v>99</v>
      </c>
      <c r="F4" s="244" t="s">
        <v>179</v>
      </c>
      <c r="G4" s="244" t="s">
        <v>180</v>
      </c>
      <c r="H4" s="244" t="s">
        <v>181</v>
      </c>
      <c r="I4" s="244" t="s">
        <v>182</v>
      </c>
      <c r="J4" s="244" t="s">
        <v>183</v>
      </c>
    </row>
    <row r="5" ht="19.5" customHeight="1" spans="1:10">
      <c r="A5" s="244" t="s">
        <v>122</v>
      </c>
      <c r="B5" s="244"/>
      <c r="C5" s="244"/>
      <c r="D5" s="239" t="s">
        <v>123</v>
      </c>
      <c r="E5" s="244"/>
      <c r="F5" s="244"/>
      <c r="G5" s="244"/>
      <c r="H5" s="244"/>
      <c r="I5" s="244"/>
      <c r="J5" s="244"/>
    </row>
    <row r="6" ht="19.5" customHeight="1" spans="1:10">
      <c r="A6" s="244"/>
      <c r="B6" s="244"/>
      <c r="C6" s="244"/>
      <c r="D6" s="239"/>
      <c r="E6" s="244"/>
      <c r="F6" s="244"/>
      <c r="G6" s="244"/>
      <c r="H6" s="244"/>
      <c r="I6" s="244"/>
      <c r="J6" s="244"/>
    </row>
    <row r="7" ht="19.5" customHeight="1" spans="1:10">
      <c r="A7" s="244"/>
      <c r="B7" s="244"/>
      <c r="C7" s="244"/>
      <c r="D7" s="239"/>
      <c r="E7" s="244"/>
      <c r="F7" s="244"/>
      <c r="G7" s="244"/>
      <c r="H7" s="244"/>
      <c r="I7" s="244"/>
      <c r="J7" s="244"/>
    </row>
    <row r="8" ht="19.5" customHeight="1" spans="1:10">
      <c r="A8" s="239" t="s">
        <v>126</v>
      </c>
      <c r="B8" s="239" t="s">
        <v>127</v>
      </c>
      <c r="C8" s="239" t="s">
        <v>128</v>
      </c>
      <c r="D8" s="239" t="s">
        <v>10</v>
      </c>
      <c r="E8" s="244" t="s">
        <v>11</v>
      </c>
      <c r="F8" s="244" t="s">
        <v>12</v>
      </c>
      <c r="G8" s="244" t="s">
        <v>20</v>
      </c>
      <c r="H8" s="244" t="s">
        <v>24</v>
      </c>
      <c r="I8" s="244" t="s">
        <v>28</v>
      </c>
      <c r="J8" s="244" t="s">
        <v>32</v>
      </c>
    </row>
    <row r="9" ht="19.5" customHeight="1" spans="1:10">
      <c r="A9" s="239"/>
      <c r="B9" s="239"/>
      <c r="C9" s="239"/>
      <c r="D9" s="239" t="s">
        <v>129</v>
      </c>
      <c r="E9" s="241">
        <v>1353421.41</v>
      </c>
      <c r="F9" s="241">
        <v>1200879.47</v>
      </c>
      <c r="G9" s="241">
        <v>152541.94</v>
      </c>
      <c r="H9" s="241"/>
      <c r="I9" s="241"/>
      <c r="J9" s="241"/>
    </row>
    <row r="10" ht="19.5" customHeight="1" spans="1:10">
      <c r="A10" s="240" t="s">
        <v>130</v>
      </c>
      <c r="B10" s="240"/>
      <c r="C10" s="240"/>
      <c r="D10" s="240" t="s">
        <v>131</v>
      </c>
      <c r="E10" s="241">
        <v>926855.55</v>
      </c>
      <c r="F10" s="241">
        <v>845380.78</v>
      </c>
      <c r="G10" s="241">
        <v>81474.77</v>
      </c>
      <c r="H10" s="241"/>
      <c r="I10" s="241"/>
      <c r="J10" s="241"/>
    </row>
    <row r="11" ht="19.5" customHeight="1" spans="1:10">
      <c r="A11" s="240" t="s">
        <v>132</v>
      </c>
      <c r="B11" s="240"/>
      <c r="C11" s="240"/>
      <c r="D11" s="240" t="s">
        <v>133</v>
      </c>
      <c r="E11" s="241">
        <v>926855.55</v>
      </c>
      <c r="F11" s="241">
        <v>845380.78</v>
      </c>
      <c r="G11" s="241">
        <v>81474.77</v>
      </c>
      <c r="H11" s="241"/>
      <c r="I11" s="241"/>
      <c r="J11" s="241"/>
    </row>
    <row r="12" ht="19.5" customHeight="1" spans="1:10">
      <c r="A12" s="240" t="s">
        <v>134</v>
      </c>
      <c r="B12" s="240"/>
      <c r="C12" s="240"/>
      <c r="D12" s="240" t="s">
        <v>135</v>
      </c>
      <c r="E12" s="241">
        <v>845380.78</v>
      </c>
      <c r="F12" s="241">
        <v>845380.78</v>
      </c>
      <c r="G12" s="241"/>
      <c r="H12" s="241"/>
      <c r="I12" s="241"/>
      <c r="J12" s="241"/>
    </row>
    <row r="13" ht="19.5" customHeight="1" spans="1:10">
      <c r="A13" s="240" t="s">
        <v>136</v>
      </c>
      <c r="B13" s="240"/>
      <c r="C13" s="240"/>
      <c r="D13" s="240" t="s">
        <v>137</v>
      </c>
      <c r="E13" s="241">
        <v>81474.77</v>
      </c>
      <c r="F13" s="241"/>
      <c r="G13" s="241">
        <v>81474.77</v>
      </c>
      <c r="H13" s="241"/>
      <c r="I13" s="241"/>
      <c r="J13" s="241"/>
    </row>
    <row r="14" ht="19.5" customHeight="1" spans="1:10">
      <c r="A14" s="240" t="s">
        <v>138</v>
      </c>
      <c r="B14" s="240"/>
      <c r="C14" s="240"/>
      <c r="D14" s="240" t="s">
        <v>139</v>
      </c>
      <c r="E14" s="241">
        <v>247865.81</v>
      </c>
      <c r="F14" s="241">
        <v>216263.48</v>
      </c>
      <c r="G14" s="241">
        <v>31602.33</v>
      </c>
      <c r="H14" s="241"/>
      <c r="I14" s="241"/>
      <c r="J14" s="241"/>
    </row>
    <row r="15" ht="19.5" customHeight="1" spans="1:10">
      <c r="A15" s="240" t="s">
        <v>140</v>
      </c>
      <c r="B15" s="240"/>
      <c r="C15" s="240"/>
      <c r="D15" s="240" t="s">
        <v>141</v>
      </c>
      <c r="E15" s="241">
        <v>216263.48</v>
      </c>
      <c r="F15" s="241">
        <v>216263.48</v>
      </c>
      <c r="G15" s="241"/>
      <c r="H15" s="241"/>
      <c r="I15" s="241"/>
      <c r="J15" s="241"/>
    </row>
    <row r="16" ht="19.5" customHeight="1" spans="1:10">
      <c r="A16" s="240" t="s">
        <v>142</v>
      </c>
      <c r="B16" s="240"/>
      <c r="C16" s="240"/>
      <c r="D16" s="240" t="s">
        <v>143</v>
      </c>
      <c r="E16" s="241">
        <v>109636.8</v>
      </c>
      <c r="F16" s="241">
        <v>109636.8</v>
      </c>
      <c r="G16" s="241"/>
      <c r="H16" s="241"/>
      <c r="I16" s="241"/>
      <c r="J16" s="241"/>
    </row>
    <row r="17" ht="19.5" customHeight="1" spans="1:10">
      <c r="A17" s="240" t="s">
        <v>144</v>
      </c>
      <c r="B17" s="240"/>
      <c r="C17" s="240"/>
      <c r="D17" s="240" t="s">
        <v>145</v>
      </c>
      <c r="E17" s="241">
        <v>99893.28</v>
      </c>
      <c r="F17" s="241">
        <v>99893.28</v>
      </c>
      <c r="G17" s="241"/>
      <c r="H17" s="241"/>
      <c r="I17" s="241"/>
      <c r="J17" s="241"/>
    </row>
    <row r="18" ht="19.5" customHeight="1" spans="1:10">
      <c r="A18" s="240" t="s">
        <v>146</v>
      </c>
      <c r="B18" s="240"/>
      <c r="C18" s="240"/>
      <c r="D18" s="240" t="s">
        <v>147</v>
      </c>
      <c r="E18" s="241">
        <v>6733.4</v>
      </c>
      <c r="F18" s="241">
        <v>6733.4</v>
      </c>
      <c r="G18" s="241"/>
      <c r="H18" s="241"/>
      <c r="I18" s="241"/>
      <c r="J18" s="241"/>
    </row>
    <row r="19" ht="19.5" customHeight="1" spans="1:10">
      <c r="A19" s="240" t="s">
        <v>148</v>
      </c>
      <c r="B19" s="240"/>
      <c r="C19" s="240"/>
      <c r="D19" s="240" t="s">
        <v>149</v>
      </c>
      <c r="E19" s="241">
        <v>31602.33</v>
      </c>
      <c r="F19" s="241"/>
      <c r="G19" s="241">
        <v>31602.33</v>
      </c>
      <c r="H19" s="241"/>
      <c r="I19" s="241"/>
      <c r="J19" s="241"/>
    </row>
    <row r="20" ht="19.5" customHeight="1" spans="1:10">
      <c r="A20" s="240" t="s">
        <v>150</v>
      </c>
      <c r="B20" s="240"/>
      <c r="C20" s="240"/>
      <c r="D20" s="240" t="s">
        <v>151</v>
      </c>
      <c r="E20" s="241">
        <v>31602.33</v>
      </c>
      <c r="F20" s="241"/>
      <c r="G20" s="241">
        <v>31602.33</v>
      </c>
      <c r="H20" s="241"/>
      <c r="I20" s="241"/>
      <c r="J20" s="241"/>
    </row>
    <row r="21" ht="19.5" customHeight="1" spans="1:10">
      <c r="A21" s="240" t="s">
        <v>152</v>
      </c>
      <c r="B21" s="240"/>
      <c r="C21" s="240"/>
      <c r="D21" s="240" t="s">
        <v>153</v>
      </c>
      <c r="E21" s="241">
        <v>69541.21</v>
      </c>
      <c r="F21" s="241">
        <v>69541.21</v>
      </c>
      <c r="G21" s="241"/>
      <c r="H21" s="241"/>
      <c r="I21" s="241"/>
      <c r="J21" s="241"/>
    </row>
    <row r="22" ht="19.5" customHeight="1" spans="1:10">
      <c r="A22" s="240" t="s">
        <v>154</v>
      </c>
      <c r="B22" s="240"/>
      <c r="C22" s="240"/>
      <c r="D22" s="240" t="s">
        <v>155</v>
      </c>
      <c r="E22" s="241">
        <v>69541.21</v>
      </c>
      <c r="F22" s="241">
        <v>69541.21</v>
      </c>
      <c r="G22" s="241"/>
      <c r="H22" s="241"/>
      <c r="I22" s="241"/>
      <c r="J22" s="241"/>
    </row>
    <row r="23" ht="19.5" customHeight="1" spans="1:10">
      <c r="A23" s="240" t="s">
        <v>156</v>
      </c>
      <c r="B23" s="240"/>
      <c r="C23" s="240"/>
      <c r="D23" s="240" t="s">
        <v>157</v>
      </c>
      <c r="E23" s="241">
        <v>33188.88</v>
      </c>
      <c r="F23" s="241">
        <v>33188.88</v>
      </c>
      <c r="G23" s="241"/>
      <c r="H23" s="241"/>
      <c r="I23" s="241"/>
      <c r="J23" s="241"/>
    </row>
    <row r="24" ht="19.5" customHeight="1" spans="1:10">
      <c r="A24" s="240" t="s">
        <v>158</v>
      </c>
      <c r="B24" s="240"/>
      <c r="C24" s="240"/>
      <c r="D24" s="240" t="s">
        <v>159</v>
      </c>
      <c r="E24" s="241">
        <v>30850.36</v>
      </c>
      <c r="F24" s="241">
        <v>30850.36</v>
      </c>
      <c r="G24" s="241"/>
      <c r="H24" s="241"/>
      <c r="I24" s="241"/>
      <c r="J24" s="241"/>
    </row>
    <row r="25" ht="19.5" customHeight="1" spans="1:10">
      <c r="A25" s="240" t="s">
        <v>160</v>
      </c>
      <c r="B25" s="240"/>
      <c r="C25" s="240"/>
      <c r="D25" s="240" t="s">
        <v>161</v>
      </c>
      <c r="E25" s="241">
        <v>5501.97</v>
      </c>
      <c r="F25" s="241">
        <v>5501.97</v>
      </c>
      <c r="G25" s="241"/>
      <c r="H25" s="241"/>
      <c r="I25" s="241"/>
      <c r="J25" s="241"/>
    </row>
    <row r="26" ht="19.5" customHeight="1" spans="1:10">
      <c r="A26" s="240" t="s">
        <v>162</v>
      </c>
      <c r="B26" s="240"/>
      <c r="C26" s="240"/>
      <c r="D26" s="240" t="s">
        <v>163</v>
      </c>
      <c r="E26" s="241">
        <v>39464.84</v>
      </c>
      <c r="F26" s="241"/>
      <c r="G26" s="241">
        <v>39464.84</v>
      </c>
      <c r="H26" s="241"/>
      <c r="I26" s="241"/>
      <c r="J26" s="241"/>
    </row>
    <row r="27" ht="19.5" customHeight="1" spans="1:10">
      <c r="A27" s="240" t="s">
        <v>164</v>
      </c>
      <c r="B27" s="240"/>
      <c r="C27" s="240"/>
      <c r="D27" s="240" t="s">
        <v>165</v>
      </c>
      <c r="E27" s="241">
        <v>39464.84</v>
      </c>
      <c r="F27" s="241"/>
      <c r="G27" s="241">
        <v>39464.84</v>
      </c>
      <c r="H27" s="241"/>
      <c r="I27" s="241"/>
      <c r="J27" s="241"/>
    </row>
    <row r="28" ht="19.5" customHeight="1" spans="1:10">
      <c r="A28" s="240" t="s">
        <v>166</v>
      </c>
      <c r="B28" s="240"/>
      <c r="C28" s="240"/>
      <c r="D28" s="240" t="s">
        <v>167</v>
      </c>
      <c r="E28" s="241">
        <v>25401.04</v>
      </c>
      <c r="F28" s="241"/>
      <c r="G28" s="241">
        <v>25401.04</v>
      </c>
      <c r="H28" s="241"/>
      <c r="I28" s="241"/>
      <c r="J28" s="241"/>
    </row>
    <row r="29" ht="19.5" customHeight="1" spans="1:10">
      <c r="A29" s="240" t="s">
        <v>168</v>
      </c>
      <c r="B29" s="240"/>
      <c r="C29" s="240"/>
      <c r="D29" s="240" t="s">
        <v>169</v>
      </c>
      <c r="E29" s="241">
        <v>14063.8</v>
      </c>
      <c r="F29" s="241"/>
      <c r="G29" s="241">
        <v>14063.8</v>
      </c>
      <c r="H29" s="241"/>
      <c r="I29" s="241"/>
      <c r="J29" s="241"/>
    </row>
    <row r="30" ht="19.5" customHeight="1" spans="1:10">
      <c r="A30" s="240" t="s">
        <v>170</v>
      </c>
      <c r="B30" s="240"/>
      <c r="C30" s="240"/>
      <c r="D30" s="240" t="s">
        <v>171</v>
      </c>
      <c r="E30" s="241">
        <v>69694</v>
      </c>
      <c r="F30" s="241">
        <v>69694</v>
      </c>
      <c r="G30" s="241"/>
      <c r="H30" s="241"/>
      <c r="I30" s="241"/>
      <c r="J30" s="241"/>
    </row>
    <row r="31" ht="19.5" customHeight="1" spans="1:10">
      <c r="A31" s="240" t="s">
        <v>172</v>
      </c>
      <c r="B31" s="240"/>
      <c r="C31" s="240"/>
      <c r="D31" s="240" t="s">
        <v>173</v>
      </c>
      <c r="E31" s="241">
        <v>69694</v>
      </c>
      <c r="F31" s="241">
        <v>69694</v>
      </c>
      <c r="G31" s="241"/>
      <c r="H31" s="241"/>
      <c r="I31" s="241"/>
      <c r="J31" s="241"/>
    </row>
    <row r="32" ht="19.5" customHeight="1" spans="1:10">
      <c r="A32" s="240" t="s">
        <v>174</v>
      </c>
      <c r="B32" s="240"/>
      <c r="C32" s="240"/>
      <c r="D32" s="240" t="s">
        <v>175</v>
      </c>
      <c r="E32" s="241">
        <v>69694</v>
      </c>
      <c r="F32" s="241">
        <v>69694</v>
      </c>
      <c r="G32" s="241"/>
      <c r="H32" s="241"/>
      <c r="I32" s="241"/>
      <c r="J32" s="241"/>
    </row>
    <row r="33" ht="19.5" customHeight="1" spans="1:10">
      <c r="A33" s="240" t="s">
        <v>184</v>
      </c>
      <c r="B33" s="240"/>
      <c r="C33" s="240"/>
      <c r="D33" s="240"/>
      <c r="E33" s="240"/>
      <c r="F33" s="240"/>
      <c r="G33" s="240"/>
      <c r="H33" s="240"/>
      <c r="I33" s="240"/>
      <c r="J33" s="24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48" t="s">
        <v>185</v>
      </c>
    </row>
    <row r="2" ht="14.25" spans="9:9">
      <c r="I2" s="238" t="s">
        <v>186</v>
      </c>
    </row>
    <row r="3" ht="14.25" spans="1:9">
      <c r="A3" s="238" t="s">
        <v>2</v>
      </c>
      <c r="I3" s="238" t="s">
        <v>3</v>
      </c>
    </row>
    <row r="4" ht="19.5" customHeight="1" spans="1:9">
      <c r="A4" s="239" t="s">
        <v>187</v>
      </c>
      <c r="B4" s="239"/>
      <c r="C4" s="239"/>
      <c r="D4" s="239" t="s">
        <v>188</v>
      </c>
      <c r="E4" s="239"/>
      <c r="F4" s="239"/>
      <c r="G4" s="239"/>
      <c r="H4" s="239"/>
      <c r="I4" s="239"/>
    </row>
    <row r="5" ht="19.5" customHeight="1" spans="1:9">
      <c r="A5" s="244" t="s">
        <v>189</v>
      </c>
      <c r="B5" s="244" t="s">
        <v>7</v>
      </c>
      <c r="C5" s="244" t="s">
        <v>190</v>
      </c>
      <c r="D5" s="244" t="s">
        <v>191</v>
      </c>
      <c r="E5" s="244" t="s">
        <v>7</v>
      </c>
      <c r="F5" s="239" t="s">
        <v>129</v>
      </c>
      <c r="G5" s="244" t="s">
        <v>192</v>
      </c>
      <c r="H5" s="244" t="s">
        <v>193</v>
      </c>
      <c r="I5" s="244" t="s">
        <v>194</v>
      </c>
    </row>
    <row r="6" ht="19.5" customHeight="1" spans="1:9">
      <c r="A6" s="244"/>
      <c r="B6" s="244"/>
      <c r="C6" s="244"/>
      <c r="D6" s="244"/>
      <c r="E6" s="244"/>
      <c r="F6" s="239" t="s">
        <v>124</v>
      </c>
      <c r="G6" s="244" t="s">
        <v>192</v>
      </c>
      <c r="H6" s="244"/>
      <c r="I6" s="244"/>
    </row>
    <row r="7" ht="19.5" customHeight="1" spans="1:9">
      <c r="A7" s="239" t="s">
        <v>195</v>
      </c>
      <c r="B7" s="239"/>
      <c r="C7" s="239" t="s">
        <v>11</v>
      </c>
      <c r="D7" s="239" t="s">
        <v>195</v>
      </c>
      <c r="E7" s="239"/>
      <c r="F7" s="239" t="s">
        <v>12</v>
      </c>
      <c r="G7" s="239" t="s">
        <v>20</v>
      </c>
      <c r="H7" s="239" t="s">
        <v>24</v>
      </c>
      <c r="I7" s="239" t="s">
        <v>28</v>
      </c>
    </row>
    <row r="8" ht="19.5" customHeight="1" spans="1:9">
      <c r="A8" s="240" t="s">
        <v>196</v>
      </c>
      <c r="B8" s="239" t="s">
        <v>11</v>
      </c>
      <c r="C8" s="241">
        <v>1300820.96</v>
      </c>
      <c r="D8" s="240" t="s">
        <v>14</v>
      </c>
      <c r="E8" s="239" t="s">
        <v>22</v>
      </c>
      <c r="F8" s="241">
        <v>899659.55</v>
      </c>
      <c r="G8" s="241">
        <v>899659.55</v>
      </c>
      <c r="H8" s="241"/>
      <c r="I8" s="241"/>
    </row>
    <row r="9" ht="19.5" customHeight="1" spans="1:9">
      <c r="A9" s="240" t="s">
        <v>197</v>
      </c>
      <c r="B9" s="239" t="s">
        <v>12</v>
      </c>
      <c r="C9" s="241"/>
      <c r="D9" s="240" t="s">
        <v>17</v>
      </c>
      <c r="E9" s="239" t="s">
        <v>26</v>
      </c>
      <c r="F9" s="241"/>
      <c r="G9" s="241"/>
      <c r="H9" s="241"/>
      <c r="I9" s="241"/>
    </row>
    <row r="10" ht="19.5" customHeight="1" spans="1:9">
      <c r="A10" s="240" t="s">
        <v>198</v>
      </c>
      <c r="B10" s="239" t="s">
        <v>20</v>
      </c>
      <c r="C10" s="241"/>
      <c r="D10" s="240" t="s">
        <v>21</v>
      </c>
      <c r="E10" s="239" t="s">
        <v>30</v>
      </c>
      <c r="F10" s="241"/>
      <c r="G10" s="241"/>
      <c r="H10" s="241"/>
      <c r="I10" s="241"/>
    </row>
    <row r="11" ht="19.5" customHeight="1" spans="1:9">
      <c r="A11" s="240"/>
      <c r="B11" s="239" t="s">
        <v>24</v>
      </c>
      <c r="C11" s="255"/>
      <c r="D11" s="240" t="s">
        <v>25</v>
      </c>
      <c r="E11" s="239" t="s">
        <v>34</v>
      </c>
      <c r="F11" s="241"/>
      <c r="G11" s="241"/>
      <c r="H11" s="241"/>
      <c r="I11" s="241"/>
    </row>
    <row r="12" ht="19.5" customHeight="1" spans="1:9">
      <c r="A12" s="240"/>
      <c r="B12" s="239" t="s">
        <v>28</v>
      </c>
      <c r="C12" s="255"/>
      <c r="D12" s="240" t="s">
        <v>29</v>
      </c>
      <c r="E12" s="239" t="s">
        <v>38</v>
      </c>
      <c r="F12" s="241"/>
      <c r="G12" s="241"/>
      <c r="H12" s="241"/>
      <c r="I12" s="241"/>
    </row>
    <row r="13" ht="19.5" customHeight="1" spans="1:9">
      <c r="A13" s="240"/>
      <c r="B13" s="239" t="s">
        <v>32</v>
      </c>
      <c r="C13" s="255"/>
      <c r="D13" s="240" t="s">
        <v>33</v>
      </c>
      <c r="E13" s="239" t="s">
        <v>42</v>
      </c>
      <c r="F13" s="241"/>
      <c r="G13" s="241"/>
      <c r="H13" s="241"/>
      <c r="I13" s="241"/>
    </row>
    <row r="14" ht="19.5" customHeight="1" spans="1:9">
      <c r="A14" s="240"/>
      <c r="B14" s="239" t="s">
        <v>36</v>
      </c>
      <c r="C14" s="255"/>
      <c r="D14" s="240" t="s">
        <v>37</v>
      </c>
      <c r="E14" s="239" t="s">
        <v>45</v>
      </c>
      <c r="F14" s="241"/>
      <c r="G14" s="241"/>
      <c r="H14" s="241"/>
      <c r="I14" s="241"/>
    </row>
    <row r="15" ht="19.5" customHeight="1" spans="1:9">
      <c r="A15" s="240"/>
      <c r="B15" s="239" t="s">
        <v>40</v>
      </c>
      <c r="C15" s="255"/>
      <c r="D15" s="240" t="s">
        <v>41</v>
      </c>
      <c r="E15" s="239" t="s">
        <v>48</v>
      </c>
      <c r="F15" s="241">
        <v>247865.81</v>
      </c>
      <c r="G15" s="241">
        <v>247865.81</v>
      </c>
      <c r="H15" s="241"/>
      <c r="I15" s="241"/>
    </row>
    <row r="16" ht="19.5" customHeight="1" spans="1:9">
      <c r="A16" s="240"/>
      <c r="B16" s="239" t="s">
        <v>43</v>
      </c>
      <c r="C16" s="255"/>
      <c r="D16" s="240" t="s">
        <v>44</v>
      </c>
      <c r="E16" s="239" t="s">
        <v>51</v>
      </c>
      <c r="F16" s="241">
        <v>69541.21</v>
      </c>
      <c r="G16" s="241">
        <v>69541.21</v>
      </c>
      <c r="H16" s="241"/>
      <c r="I16" s="241"/>
    </row>
    <row r="17" ht="19.5" customHeight="1" spans="1:9">
      <c r="A17" s="240"/>
      <c r="B17" s="239" t="s">
        <v>46</v>
      </c>
      <c r="C17" s="255"/>
      <c r="D17" s="240" t="s">
        <v>47</v>
      </c>
      <c r="E17" s="239" t="s">
        <v>54</v>
      </c>
      <c r="F17" s="241"/>
      <c r="G17" s="241"/>
      <c r="H17" s="241"/>
      <c r="I17" s="241"/>
    </row>
    <row r="18" ht="19.5" customHeight="1" spans="1:9">
      <c r="A18" s="240"/>
      <c r="B18" s="239" t="s">
        <v>49</v>
      </c>
      <c r="C18" s="255"/>
      <c r="D18" s="240" t="s">
        <v>50</v>
      </c>
      <c r="E18" s="239" t="s">
        <v>57</v>
      </c>
      <c r="F18" s="241"/>
      <c r="G18" s="241"/>
      <c r="H18" s="241"/>
      <c r="I18" s="241"/>
    </row>
    <row r="19" ht="19.5" customHeight="1" spans="1:9">
      <c r="A19" s="240"/>
      <c r="B19" s="239" t="s">
        <v>52</v>
      </c>
      <c r="C19" s="255"/>
      <c r="D19" s="240" t="s">
        <v>53</v>
      </c>
      <c r="E19" s="239" t="s">
        <v>60</v>
      </c>
      <c r="F19" s="241">
        <v>39464.84</v>
      </c>
      <c r="G19" s="241">
        <v>39464.84</v>
      </c>
      <c r="H19" s="241"/>
      <c r="I19" s="241"/>
    </row>
    <row r="20" ht="19.5" customHeight="1" spans="1:9">
      <c r="A20" s="240"/>
      <c r="B20" s="239" t="s">
        <v>55</v>
      </c>
      <c r="C20" s="255"/>
      <c r="D20" s="240" t="s">
        <v>56</v>
      </c>
      <c r="E20" s="239" t="s">
        <v>63</v>
      </c>
      <c r="F20" s="241"/>
      <c r="G20" s="241"/>
      <c r="H20" s="241"/>
      <c r="I20" s="241"/>
    </row>
    <row r="21" ht="19.5" customHeight="1" spans="1:9">
      <c r="A21" s="240"/>
      <c r="B21" s="239" t="s">
        <v>58</v>
      </c>
      <c r="C21" s="255"/>
      <c r="D21" s="240" t="s">
        <v>59</v>
      </c>
      <c r="E21" s="239" t="s">
        <v>66</v>
      </c>
      <c r="F21" s="241"/>
      <c r="G21" s="241"/>
      <c r="H21" s="241"/>
      <c r="I21" s="241"/>
    </row>
    <row r="22" ht="19.5" customHeight="1" spans="1:9">
      <c r="A22" s="240"/>
      <c r="B22" s="239" t="s">
        <v>61</v>
      </c>
      <c r="C22" s="255"/>
      <c r="D22" s="240" t="s">
        <v>62</v>
      </c>
      <c r="E22" s="239" t="s">
        <v>69</v>
      </c>
      <c r="F22" s="241"/>
      <c r="G22" s="241"/>
      <c r="H22" s="241"/>
      <c r="I22" s="241"/>
    </row>
    <row r="23" ht="19.5" customHeight="1" spans="1:9">
      <c r="A23" s="240"/>
      <c r="B23" s="239" t="s">
        <v>64</v>
      </c>
      <c r="C23" s="255"/>
      <c r="D23" s="240" t="s">
        <v>65</v>
      </c>
      <c r="E23" s="239" t="s">
        <v>72</v>
      </c>
      <c r="F23" s="241"/>
      <c r="G23" s="241"/>
      <c r="H23" s="241"/>
      <c r="I23" s="241"/>
    </row>
    <row r="24" ht="19.5" customHeight="1" spans="1:9">
      <c r="A24" s="240"/>
      <c r="B24" s="239" t="s">
        <v>67</v>
      </c>
      <c r="C24" s="255"/>
      <c r="D24" s="240" t="s">
        <v>68</v>
      </c>
      <c r="E24" s="239" t="s">
        <v>75</v>
      </c>
      <c r="F24" s="241"/>
      <c r="G24" s="241"/>
      <c r="H24" s="241"/>
      <c r="I24" s="241"/>
    </row>
    <row r="25" ht="19.5" customHeight="1" spans="1:9">
      <c r="A25" s="240"/>
      <c r="B25" s="239" t="s">
        <v>70</v>
      </c>
      <c r="C25" s="255"/>
      <c r="D25" s="240" t="s">
        <v>71</v>
      </c>
      <c r="E25" s="239" t="s">
        <v>78</v>
      </c>
      <c r="F25" s="241"/>
      <c r="G25" s="241"/>
      <c r="H25" s="241"/>
      <c r="I25" s="241"/>
    </row>
    <row r="26" ht="19.5" customHeight="1" spans="1:9">
      <c r="A26" s="240"/>
      <c r="B26" s="239" t="s">
        <v>73</v>
      </c>
      <c r="C26" s="255"/>
      <c r="D26" s="240" t="s">
        <v>74</v>
      </c>
      <c r="E26" s="239" t="s">
        <v>81</v>
      </c>
      <c r="F26" s="241">
        <v>69694</v>
      </c>
      <c r="G26" s="241">
        <v>69694</v>
      </c>
      <c r="H26" s="241"/>
      <c r="I26" s="241"/>
    </row>
    <row r="27" ht="19.5" customHeight="1" spans="1:9">
      <c r="A27" s="240"/>
      <c r="B27" s="239" t="s">
        <v>76</v>
      </c>
      <c r="C27" s="255"/>
      <c r="D27" s="240" t="s">
        <v>77</v>
      </c>
      <c r="E27" s="239" t="s">
        <v>84</v>
      </c>
      <c r="F27" s="241"/>
      <c r="G27" s="241"/>
      <c r="H27" s="241"/>
      <c r="I27" s="241"/>
    </row>
    <row r="28" ht="19.5" customHeight="1" spans="1:9">
      <c r="A28" s="240"/>
      <c r="B28" s="239" t="s">
        <v>79</v>
      </c>
      <c r="C28" s="255"/>
      <c r="D28" s="240" t="s">
        <v>80</v>
      </c>
      <c r="E28" s="239" t="s">
        <v>87</v>
      </c>
      <c r="F28" s="241"/>
      <c r="G28" s="241"/>
      <c r="H28" s="241"/>
      <c r="I28" s="241"/>
    </row>
    <row r="29" ht="19.5" customHeight="1" spans="1:9">
      <c r="A29" s="240"/>
      <c r="B29" s="239" t="s">
        <v>82</v>
      </c>
      <c r="C29" s="255"/>
      <c r="D29" s="240" t="s">
        <v>83</v>
      </c>
      <c r="E29" s="239" t="s">
        <v>90</v>
      </c>
      <c r="F29" s="241"/>
      <c r="G29" s="241"/>
      <c r="H29" s="241"/>
      <c r="I29" s="241"/>
    </row>
    <row r="30" ht="19.5" customHeight="1" spans="1:9">
      <c r="A30" s="240"/>
      <c r="B30" s="239" t="s">
        <v>85</v>
      </c>
      <c r="C30" s="255"/>
      <c r="D30" s="240" t="s">
        <v>86</v>
      </c>
      <c r="E30" s="239" t="s">
        <v>93</v>
      </c>
      <c r="F30" s="241"/>
      <c r="G30" s="241"/>
      <c r="H30" s="241"/>
      <c r="I30" s="241"/>
    </row>
    <row r="31" ht="19.5" customHeight="1" spans="1:9">
      <c r="A31" s="240"/>
      <c r="B31" s="239" t="s">
        <v>88</v>
      </c>
      <c r="C31" s="255"/>
      <c r="D31" s="240" t="s">
        <v>89</v>
      </c>
      <c r="E31" s="239" t="s">
        <v>96</v>
      </c>
      <c r="F31" s="241"/>
      <c r="G31" s="241"/>
      <c r="H31" s="241"/>
      <c r="I31" s="241"/>
    </row>
    <row r="32" ht="19.5" customHeight="1" spans="1:9">
      <c r="A32" s="240"/>
      <c r="B32" s="239" t="s">
        <v>91</v>
      </c>
      <c r="C32" s="255"/>
      <c r="D32" s="240" t="s">
        <v>92</v>
      </c>
      <c r="E32" s="239" t="s">
        <v>100</v>
      </c>
      <c r="F32" s="241"/>
      <c r="G32" s="241"/>
      <c r="H32" s="241"/>
      <c r="I32" s="241"/>
    </row>
    <row r="33" ht="19.5" customHeight="1" spans="1:9">
      <c r="A33" s="240"/>
      <c r="B33" s="239" t="s">
        <v>94</v>
      </c>
      <c r="C33" s="255"/>
      <c r="D33" s="240" t="s">
        <v>95</v>
      </c>
      <c r="E33" s="239" t="s">
        <v>104</v>
      </c>
      <c r="F33" s="241"/>
      <c r="G33" s="241"/>
      <c r="H33" s="241"/>
      <c r="I33" s="241"/>
    </row>
    <row r="34" ht="19.5" customHeight="1" spans="1:9">
      <c r="A34" s="239" t="s">
        <v>97</v>
      </c>
      <c r="B34" s="239" t="s">
        <v>98</v>
      </c>
      <c r="C34" s="241">
        <v>1300820.96</v>
      </c>
      <c r="D34" s="239" t="s">
        <v>99</v>
      </c>
      <c r="E34" s="239" t="s">
        <v>108</v>
      </c>
      <c r="F34" s="241">
        <v>1326225.41</v>
      </c>
      <c r="G34" s="241">
        <v>1326225.41</v>
      </c>
      <c r="H34" s="241"/>
      <c r="I34" s="241"/>
    </row>
    <row r="35" ht="19.5" customHeight="1" spans="1:9">
      <c r="A35" s="240" t="s">
        <v>199</v>
      </c>
      <c r="B35" s="239" t="s">
        <v>102</v>
      </c>
      <c r="C35" s="241">
        <v>25404.45</v>
      </c>
      <c r="D35" s="240" t="s">
        <v>200</v>
      </c>
      <c r="E35" s="239" t="s">
        <v>111</v>
      </c>
      <c r="F35" s="241">
        <v>0</v>
      </c>
      <c r="G35" s="241">
        <v>0</v>
      </c>
      <c r="H35" s="241"/>
      <c r="I35" s="241"/>
    </row>
    <row r="36" ht="19.5" customHeight="1" spans="1:9">
      <c r="A36" s="240" t="s">
        <v>196</v>
      </c>
      <c r="B36" s="239" t="s">
        <v>106</v>
      </c>
      <c r="C36" s="241">
        <v>25404.45</v>
      </c>
      <c r="D36" s="240"/>
      <c r="E36" s="239" t="s">
        <v>201</v>
      </c>
      <c r="F36" s="255"/>
      <c r="G36" s="255"/>
      <c r="H36" s="255"/>
      <c r="I36" s="255"/>
    </row>
    <row r="37" ht="19.5" customHeight="1" spans="1:9">
      <c r="A37" s="240" t="s">
        <v>197</v>
      </c>
      <c r="B37" s="239" t="s">
        <v>110</v>
      </c>
      <c r="C37" s="241"/>
      <c r="D37" s="239"/>
      <c r="E37" s="239" t="s">
        <v>202</v>
      </c>
      <c r="F37" s="255"/>
      <c r="G37" s="255"/>
      <c r="H37" s="255"/>
      <c r="I37" s="255"/>
    </row>
    <row r="38" ht="19.5" customHeight="1" spans="1:9">
      <c r="A38" s="240" t="s">
        <v>198</v>
      </c>
      <c r="B38" s="239" t="s">
        <v>15</v>
      </c>
      <c r="C38" s="241"/>
      <c r="D38" s="240"/>
      <c r="E38" s="239" t="s">
        <v>203</v>
      </c>
      <c r="F38" s="255"/>
      <c r="G38" s="255"/>
      <c r="H38" s="255"/>
      <c r="I38" s="255"/>
    </row>
    <row r="39" ht="19.5" customHeight="1" spans="1:9">
      <c r="A39" s="239" t="s">
        <v>109</v>
      </c>
      <c r="B39" s="239" t="s">
        <v>18</v>
      </c>
      <c r="C39" s="241">
        <v>1326225.41</v>
      </c>
      <c r="D39" s="239" t="s">
        <v>109</v>
      </c>
      <c r="E39" s="239" t="s">
        <v>204</v>
      </c>
      <c r="F39" s="241">
        <v>1326225.41</v>
      </c>
      <c r="G39" s="241">
        <v>1326225.41</v>
      </c>
      <c r="H39" s="241"/>
      <c r="I39" s="241"/>
    </row>
    <row r="40" ht="19.5" customHeight="1" spans="1:9">
      <c r="A40" s="240" t="s">
        <v>205</v>
      </c>
      <c r="B40" s="240"/>
      <c r="C40" s="240"/>
      <c r="D40" s="240"/>
      <c r="E40" s="240"/>
      <c r="F40" s="240"/>
      <c r="G40" s="240"/>
      <c r="H40" s="240"/>
      <c r="I40" s="2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F2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48" t="s">
        <v>206</v>
      </c>
    </row>
    <row r="2" ht="14.25" spans="20:20">
      <c r="T2" s="238" t="s">
        <v>207</v>
      </c>
    </row>
    <row r="3" ht="14.25" spans="1:20">
      <c r="A3" s="238" t="s">
        <v>2</v>
      </c>
      <c r="T3" s="238" t="s">
        <v>3</v>
      </c>
    </row>
    <row r="4" ht="19.5" customHeight="1" spans="1:20">
      <c r="A4" s="244" t="s">
        <v>6</v>
      </c>
      <c r="B4" s="244"/>
      <c r="C4" s="244"/>
      <c r="D4" s="244"/>
      <c r="E4" s="244" t="s">
        <v>208</v>
      </c>
      <c r="F4" s="244"/>
      <c r="G4" s="244"/>
      <c r="H4" s="244" t="s">
        <v>209</v>
      </c>
      <c r="I4" s="244"/>
      <c r="J4" s="244"/>
      <c r="K4" s="244" t="s">
        <v>210</v>
      </c>
      <c r="L4" s="244"/>
      <c r="M4" s="244"/>
      <c r="N4" s="244"/>
      <c r="O4" s="244"/>
      <c r="P4" s="244" t="s">
        <v>107</v>
      </c>
      <c r="Q4" s="244"/>
      <c r="R4" s="244"/>
      <c r="S4" s="244"/>
      <c r="T4" s="244"/>
    </row>
    <row r="5" ht="19.5" customHeight="1" spans="1:20">
      <c r="A5" s="244" t="s">
        <v>122</v>
      </c>
      <c r="B5" s="244"/>
      <c r="C5" s="244"/>
      <c r="D5" s="244" t="s">
        <v>123</v>
      </c>
      <c r="E5" s="244" t="s">
        <v>129</v>
      </c>
      <c r="F5" s="244" t="s">
        <v>211</v>
      </c>
      <c r="G5" s="244" t="s">
        <v>212</v>
      </c>
      <c r="H5" s="244" t="s">
        <v>129</v>
      </c>
      <c r="I5" s="244" t="s">
        <v>179</v>
      </c>
      <c r="J5" s="244" t="s">
        <v>180</v>
      </c>
      <c r="K5" s="244" t="s">
        <v>129</v>
      </c>
      <c r="L5" s="244" t="s">
        <v>179</v>
      </c>
      <c r="M5" s="244"/>
      <c r="N5" s="244" t="s">
        <v>179</v>
      </c>
      <c r="O5" s="244" t="s">
        <v>180</v>
      </c>
      <c r="P5" s="244" t="s">
        <v>129</v>
      </c>
      <c r="Q5" s="244" t="s">
        <v>211</v>
      </c>
      <c r="R5" s="244" t="s">
        <v>212</v>
      </c>
      <c r="S5" s="244" t="s">
        <v>212</v>
      </c>
      <c r="T5" s="244"/>
    </row>
    <row r="6" ht="19.5" customHeight="1" spans="1:20">
      <c r="A6" s="244"/>
      <c r="B6" s="244"/>
      <c r="C6" s="244"/>
      <c r="D6" s="244"/>
      <c r="E6" s="244"/>
      <c r="F6" s="244"/>
      <c r="G6" s="244" t="s">
        <v>124</v>
      </c>
      <c r="H6" s="244"/>
      <c r="I6" s="244" t="s">
        <v>213</v>
      </c>
      <c r="J6" s="244" t="s">
        <v>124</v>
      </c>
      <c r="K6" s="244"/>
      <c r="L6" s="244" t="s">
        <v>124</v>
      </c>
      <c r="M6" s="244" t="s">
        <v>214</v>
      </c>
      <c r="N6" s="244" t="s">
        <v>213</v>
      </c>
      <c r="O6" s="244" t="s">
        <v>124</v>
      </c>
      <c r="P6" s="244"/>
      <c r="Q6" s="244"/>
      <c r="R6" s="244" t="s">
        <v>124</v>
      </c>
      <c r="S6" s="244" t="s">
        <v>215</v>
      </c>
      <c r="T6" s="244" t="s">
        <v>216</v>
      </c>
    </row>
    <row r="7" ht="19.5" customHeight="1" spans="1:20">
      <c r="A7" s="244"/>
      <c r="B7" s="244"/>
      <c r="C7" s="244"/>
      <c r="D7" s="244"/>
      <c r="E7" s="244"/>
      <c r="F7" s="244"/>
      <c r="G7" s="244"/>
      <c r="H7" s="244"/>
      <c r="I7" s="244"/>
      <c r="J7" s="244"/>
      <c r="K7" s="244"/>
      <c r="L7" s="244"/>
      <c r="M7" s="244"/>
      <c r="N7" s="244"/>
      <c r="O7" s="244"/>
      <c r="P7" s="244"/>
      <c r="Q7" s="244"/>
      <c r="R7" s="244"/>
      <c r="S7" s="244"/>
      <c r="T7" s="244"/>
    </row>
    <row r="8" ht="19.5" customHeight="1" spans="1:20">
      <c r="A8" s="244" t="s">
        <v>126</v>
      </c>
      <c r="B8" s="244" t="s">
        <v>127</v>
      </c>
      <c r="C8" s="244" t="s">
        <v>128</v>
      </c>
      <c r="D8" s="244" t="s">
        <v>10</v>
      </c>
      <c r="E8" s="239" t="s">
        <v>11</v>
      </c>
      <c r="F8" s="239" t="s">
        <v>12</v>
      </c>
      <c r="G8" s="239" t="s">
        <v>20</v>
      </c>
      <c r="H8" s="239" t="s">
        <v>24</v>
      </c>
      <c r="I8" s="239" t="s">
        <v>28</v>
      </c>
      <c r="J8" s="239" t="s">
        <v>32</v>
      </c>
      <c r="K8" s="239" t="s">
        <v>36</v>
      </c>
      <c r="L8" s="239" t="s">
        <v>40</v>
      </c>
      <c r="M8" s="239" t="s">
        <v>43</v>
      </c>
      <c r="N8" s="239" t="s">
        <v>46</v>
      </c>
      <c r="O8" s="239" t="s">
        <v>49</v>
      </c>
      <c r="P8" s="239" t="s">
        <v>52</v>
      </c>
      <c r="Q8" s="239" t="s">
        <v>55</v>
      </c>
      <c r="R8" s="239" t="s">
        <v>58</v>
      </c>
      <c r="S8" s="239" t="s">
        <v>61</v>
      </c>
      <c r="T8" s="239" t="s">
        <v>64</v>
      </c>
    </row>
    <row r="9" ht="19.5" customHeight="1" spans="1:20">
      <c r="A9" s="244"/>
      <c r="B9" s="244"/>
      <c r="C9" s="244"/>
      <c r="D9" s="244" t="s">
        <v>129</v>
      </c>
      <c r="E9" s="241">
        <v>25404.45</v>
      </c>
      <c r="F9" s="241">
        <v>0</v>
      </c>
      <c r="G9" s="241">
        <v>25404.45</v>
      </c>
      <c r="H9" s="241">
        <v>1300820.96</v>
      </c>
      <c r="I9" s="241">
        <v>1200879.47</v>
      </c>
      <c r="J9" s="241">
        <v>99941.49</v>
      </c>
      <c r="K9" s="241">
        <v>1326225.41</v>
      </c>
      <c r="L9" s="241">
        <v>1200879.47</v>
      </c>
      <c r="M9" s="241">
        <v>1121390.69</v>
      </c>
      <c r="N9" s="241">
        <v>79488.78</v>
      </c>
      <c r="O9" s="241">
        <v>125345.94</v>
      </c>
      <c r="P9" s="241">
        <v>0</v>
      </c>
      <c r="Q9" s="241">
        <v>0</v>
      </c>
      <c r="R9" s="241">
        <v>0</v>
      </c>
      <c r="S9" s="241">
        <v>0</v>
      </c>
      <c r="T9" s="241">
        <v>0</v>
      </c>
    </row>
    <row r="10" ht="19.5" customHeight="1" spans="1:20">
      <c r="A10" s="240" t="s">
        <v>130</v>
      </c>
      <c r="B10" s="240"/>
      <c r="C10" s="240"/>
      <c r="D10" s="240" t="s">
        <v>131</v>
      </c>
      <c r="E10" s="241">
        <v>0</v>
      </c>
      <c r="F10" s="241">
        <v>0</v>
      </c>
      <c r="G10" s="241">
        <v>0</v>
      </c>
      <c r="H10" s="241">
        <v>899659.55</v>
      </c>
      <c r="I10" s="241">
        <v>845380.78</v>
      </c>
      <c r="J10" s="241">
        <v>54278.77</v>
      </c>
      <c r="K10" s="241">
        <v>899659.55</v>
      </c>
      <c r="L10" s="241">
        <v>845380.78</v>
      </c>
      <c r="M10" s="241">
        <v>767392</v>
      </c>
      <c r="N10" s="241">
        <v>77988.78</v>
      </c>
      <c r="O10" s="241">
        <v>54278.77</v>
      </c>
      <c r="P10" s="241">
        <v>0</v>
      </c>
      <c r="Q10" s="241">
        <v>0</v>
      </c>
      <c r="R10" s="241">
        <v>0</v>
      </c>
      <c r="S10" s="241">
        <v>0</v>
      </c>
      <c r="T10" s="241">
        <v>0</v>
      </c>
    </row>
    <row r="11" ht="19.5" customHeight="1" spans="1:20">
      <c r="A11" s="240" t="s">
        <v>217</v>
      </c>
      <c r="B11" s="240"/>
      <c r="C11" s="240"/>
      <c r="D11" s="240" t="s">
        <v>218</v>
      </c>
      <c r="E11" s="241">
        <v>0</v>
      </c>
      <c r="F11" s="241">
        <v>0</v>
      </c>
      <c r="G11" s="241">
        <v>0</v>
      </c>
      <c r="H11" s="241"/>
      <c r="I11" s="241"/>
      <c r="J11" s="241"/>
      <c r="K11" s="241"/>
      <c r="L11" s="241"/>
      <c r="M11" s="241"/>
      <c r="N11" s="241"/>
      <c r="O11" s="241"/>
      <c r="P11" s="241">
        <v>0</v>
      </c>
      <c r="Q11" s="241">
        <v>0</v>
      </c>
      <c r="R11" s="241"/>
      <c r="S11" s="241"/>
      <c r="T11" s="241"/>
    </row>
    <row r="12" ht="19.5" customHeight="1" spans="1:20">
      <c r="A12" s="240" t="s">
        <v>219</v>
      </c>
      <c r="B12" s="240"/>
      <c r="C12" s="240"/>
      <c r="D12" s="240" t="s">
        <v>135</v>
      </c>
      <c r="E12" s="241">
        <v>0</v>
      </c>
      <c r="F12" s="241">
        <v>0</v>
      </c>
      <c r="G12" s="241">
        <v>0</v>
      </c>
      <c r="H12" s="241"/>
      <c r="I12" s="241"/>
      <c r="J12" s="241"/>
      <c r="K12" s="241"/>
      <c r="L12" s="241"/>
      <c r="M12" s="241"/>
      <c r="N12" s="241"/>
      <c r="O12" s="241"/>
      <c r="P12" s="241">
        <v>0</v>
      </c>
      <c r="Q12" s="241">
        <v>0</v>
      </c>
      <c r="R12" s="241"/>
      <c r="S12" s="241"/>
      <c r="T12" s="241"/>
    </row>
    <row r="13" ht="19.5" customHeight="1" spans="1:20">
      <c r="A13" s="240" t="s">
        <v>132</v>
      </c>
      <c r="B13" s="240"/>
      <c r="C13" s="240"/>
      <c r="D13" s="240" t="s">
        <v>133</v>
      </c>
      <c r="E13" s="241">
        <v>0</v>
      </c>
      <c r="F13" s="241">
        <v>0</v>
      </c>
      <c r="G13" s="241">
        <v>0</v>
      </c>
      <c r="H13" s="241">
        <v>899659.55</v>
      </c>
      <c r="I13" s="241">
        <v>845380.78</v>
      </c>
      <c r="J13" s="241">
        <v>54278.77</v>
      </c>
      <c r="K13" s="241">
        <v>899659.55</v>
      </c>
      <c r="L13" s="241">
        <v>845380.78</v>
      </c>
      <c r="M13" s="241">
        <v>767392</v>
      </c>
      <c r="N13" s="241">
        <v>77988.78</v>
      </c>
      <c r="O13" s="241">
        <v>54278.77</v>
      </c>
      <c r="P13" s="241">
        <v>0</v>
      </c>
      <c r="Q13" s="241">
        <v>0</v>
      </c>
      <c r="R13" s="241">
        <v>0</v>
      </c>
      <c r="S13" s="241">
        <v>0</v>
      </c>
      <c r="T13" s="241">
        <v>0</v>
      </c>
    </row>
    <row r="14" ht="19.5" customHeight="1" spans="1:20">
      <c r="A14" s="240" t="s">
        <v>134</v>
      </c>
      <c r="B14" s="240"/>
      <c r="C14" s="240"/>
      <c r="D14" s="240" t="s">
        <v>135</v>
      </c>
      <c r="E14" s="241">
        <v>0</v>
      </c>
      <c r="F14" s="241">
        <v>0</v>
      </c>
      <c r="G14" s="241">
        <v>0</v>
      </c>
      <c r="H14" s="241">
        <v>845380.78</v>
      </c>
      <c r="I14" s="241">
        <v>845380.78</v>
      </c>
      <c r="J14" s="241"/>
      <c r="K14" s="241">
        <v>845380.78</v>
      </c>
      <c r="L14" s="241">
        <v>845380.78</v>
      </c>
      <c r="M14" s="241">
        <v>767392</v>
      </c>
      <c r="N14" s="241">
        <v>77988.78</v>
      </c>
      <c r="O14" s="241"/>
      <c r="P14" s="241">
        <v>0</v>
      </c>
      <c r="Q14" s="241">
        <v>0</v>
      </c>
      <c r="R14" s="241">
        <v>0</v>
      </c>
      <c r="S14" s="241">
        <v>0</v>
      </c>
      <c r="T14" s="241">
        <v>0</v>
      </c>
    </row>
    <row r="15" ht="19.5" customHeight="1" spans="1:20">
      <c r="A15" s="240" t="s">
        <v>136</v>
      </c>
      <c r="B15" s="240"/>
      <c r="C15" s="240"/>
      <c r="D15" s="240" t="s">
        <v>137</v>
      </c>
      <c r="E15" s="241">
        <v>0</v>
      </c>
      <c r="F15" s="241">
        <v>0</v>
      </c>
      <c r="G15" s="241">
        <v>0</v>
      </c>
      <c r="H15" s="241">
        <v>54278.77</v>
      </c>
      <c r="I15" s="241"/>
      <c r="J15" s="241">
        <v>54278.77</v>
      </c>
      <c r="K15" s="241">
        <v>54278.77</v>
      </c>
      <c r="L15" s="241"/>
      <c r="M15" s="241"/>
      <c r="N15" s="241"/>
      <c r="O15" s="241">
        <v>54278.77</v>
      </c>
      <c r="P15" s="241">
        <v>0</v>
      </c>
      <c r="Q15" s="241">
        <v>0</v>
      </c>
      <c r="R15" s="241">
        <v>0</v>
      </c>
      <c r="S15" s="241">
        <v>0</v>
      </c>
      <c r="T15" s="241">
        <v>0</v>
      </c>
    </row>
    <row r="16" ht="19.5" customHeight="1" spans="1:20">
      <c r="A16" s="240" t="s">
        <v>220</v>
      </c>
      <c r="B16" s="240"/>
      <c r="C16" s="240"/>
      <c r="D16" s="240" t="s">
        <v>221</v>
      </c>
      <c r="E16" s="241">
        <v>0</v>
      </c>
      <c r="F16" s="241">
        <v>0</v>
      </c>
      <c r="G16" s="241">
        <v>0</v>
      </c>
      <c r="H16" s="241"/>
      <c r="I16" s="241"/>
      <c r="J16" s="241"/>
      <c r="K16" s="241"/>
      <c r="L16" s="241"/>
      <c r="M16" s="241"/>
      <c r="N16" s="241"/>
      <c r="O16" s="241"/>
      <c r="P16" s="241">
        <v>0</v>
      </c>
      <c r="Q16" s="241">
        <v>0</v>
      </c>
      <c r="R16" s="241"/>
      <c r="S16" s="241"/>
      <c r="T16" s="241"/>
    </row>
    <row r="17" ht="19.5" customHeight="1" spans="1:20">
      <c r="A17" s="240" t="s">
        <v>222</v>
      </c>
      <c r="B17" s="240"/>
      <c r="C17" s="240"/>
      <c r="D17" s="240" t="s">
        <v>223</v>
      </c>
      <c r="E17" s="241">
        <v>0</v>
      </c>
      <c r="F17" s="241">
        <v>0</v>
      </c>
      <c r="G17" s="241">
        <v>0</v>
      </c>
      <c r="H17" s="241"/>
      <c r="I17" s="241"/>
      <c r="J17" s="241"/>
      <c r="K17" s="241"/>
      <c r="L17" s="241"/>
      <c r="M17" s="241"/>
      <c r="N17" s="241"/>
      <c r="O17" s="241"/>
      <c r="P17" s="241">
        <v>0</v>
      </c>
      <c r="Q17" s="241">
        <v>0</v>
      </c>
      <c r="R17" s="241"/>
      <c r="S17" s="241"/>
      <c r="T17" s="241"/>
    </row>
    <row r="18" ht="19.5" customHeight="1" spans="1:20">
      <c r="A18" s="240" t="s">
        <v>224</v>
      </c>
      <c r="B18" s="240"/>
      <c r="C18" s="240"/>
      <c r="D18" s="240" t="s">
        <v>135</v>
      </c>
      <c r="E18" s="241">
        <v>0</v>
      </c>
      <c r="F18" s="241">
        <v>0</v>
      </c>
      <c r="G18" s="241">
        <v>0</v>
      </c>
      <c r="H18" s="241"/>
      <c r="I18" s="241"/>
      <c r="J18" s="241"/>
      <c r="K18" s="241"/>
      <c r="L18" s="241"/>
      <c r="M18" s="241"/>
      <c r="N18" s="241"/>
      <c r="O18" s="241"/>
      <c r="P18" s="241">
        <v>0</v>
      </c>
      <c r="Q18" s="241">
        <v>0</v>
      </c>
      <c r="R18" s="241"/>
      <c r="S18" s="241"/>
      <c r="T18" s="241"/>
    </row>
    <row r="19" ht="19.5" customHeight="1" spans="1:20">
      <c r="A19" s="240" t="s">
        <v>138</v>
      </c>
      <c r="B19" s="240"/>
      <c r="C19" s="240"/>
      <c r="D19" s="240" t="s">
        <v>139</v>
      </c>
      <c r="E19" s="241">
        <v>25404.45</v>
      </c>
      <c r="F19" s="241">
        <v>0</v>
      </c>
      <c r="G19" s="241">
        <v>25404.45</v>
      </c>
      <c r="H19" s="241">
        <v>222461.36</v>
      </c>
      <c r="I19" s="241">
        <v>216263.48</v>
      </c>
      <c r="J19" s="241">
        <v>6197.88</v>
      </c>
      <c r="K19" s="241">
        <v>247865.81</v>
      </c>
      <c r="L19" s="241">
        <v>216263.48</v>
      </c>
      <c r="M19" s="241">
        <v>214763.48</v>
      </c>
      <c r="N19" s="241">
        <v>1500</v>
      </c>
      <c r="O19" s="241">
        <v>31602.33</v>
      </c>
      <c r="P19" s="241">
        <v>0</v>
      </c>
      <c r="Q19" s="241">
        <v>0</v>
      </c>
      <c r="R19" s="241">
        <v>0</v>
      </c>
      <c r="S19" s="241">
        <v>0</v>
      </c>
      <c r="T19" s="241">
        <v>0</v>
      </c>
    </row>
    <row r="20" ht="19.5" customHeight="1" spans="1:20">
      <c r="A20" s="240" t="s">
        <v>140</v>
      </c>
      <c r="B20" s="240"/>
      <c r="C20" s="240"/>
      <c r="D20" s="240" t="s">
        <v>141</v>
      </c>
      <c r="E20" s="241">
        <v>0</v>
      </c>
      <c r="F20" s="241">
        <v>0</v>
      </c>
      <c r="G20" s="241">
        <v>0</v>
      </c>
      <c r="H20" s="241">
        <v>216263.48</v>
      </c>
      <c r="I20" s="241">
        <v>216263.48</v>
      </c>
      <c r="J20" s="241"/>
      <c r="K20" s="241">
        <v>216263.48</v>
      </c>
      <c r="L20" s="241">
        <v>216263.48</v>
      </c>
      <c r="M20" s="241">
        <v>214763.48</v>
      </c>
      <c r="N20" s="241">
        <v>1500</v>
      </c>
      <c r="O20" s="241"/>
      <c r="P20" s="241">
        <v>0</v>
      </c>
      <c r="Q20" s="241">
        <v>0</v>
      </c>
      <c r="R20" s="241">
        <v>0</v>
      </c>
      <c r="S20" s="241">
        <v>0</v>
      </c>
      <c r="T20" s="241">
        <v>0</v>
      </c>
    </row>
    <row r="21" ht="19.5" customHeight="1" spans="1:20">
      <c r="A21" s="240" t="s">
        <v>142</v>
      </c>
      <c r="B21" s="240"/>
      <c r="C21" s="240"/>
      <c r="D21" s="240" t="s">
        <v>143</v>
      </c>
      <c r="E21" s="241">
        <v>0</v>
      </c>
      <c r="F21" s="241">
        <v>0</v>
      </c>
      <c r="G21" s="241">
        <v>0</v>
      </c>
      <c r="H21" s="241">
        <v>109636.8</v>
      </c>
      <c r="I21" s="241">
        <v>109636.8</v>
      </c>
      <c r="J21" s="241"/>
      <c r="K21" s="241">
        <v>109636.8</v>
      </c>
      <c r="L21" s="241">
        <v>109636.8</v>
      </c>
      <c r="M21" s="241">
        <v>108136.8</v>
      </c>
      <c r="N21" s="241">
        <v>1500</v>
      </c>
      <c r="O21" s="241"/>
      <c r="P21" s="241">
        <v>0</v>
      </c>
      <c r="Q21" s="241">
        <v>0</v>
      </c>
      <c r="R21" s="241">
        <v>0</v>
      </c>
      <c r="S21" s="241">
        <v>0</v>
      </c>
      <c r="T21" s="241">
        <v>0</v>
      </c>
    </row>
    <row r="22" ht="19.5" customHeight="1" spans="1:20">
      <c r="A22" s="240" t="s">
        <v>144</v>
      </c>
      <c r="B22" s="240"/>
      <c r="C22" s="240"/>
      <c r="D22" s="240" t="s">
        <v>145</v>
      </c>
      <c r="E22" s="241">
        <v>0</v>
      </c>
      <c r="F22" s="241">
        <v>0</v>
      </c>
      <c r="G22" s="241">
        <v>0</v>
      </c>
      <c r="H22" s="241">
        <v>99893.28</v>
      </c>
      <c r="I22" s="241">
        <v>99893.28</v>
      </c>
      <c r="J22" s="241"/>
      <c r="K22" s="241">
        <v>99893.28</v>
      </c>
      <c r="L22" s="241">
        <v>99893.28</v>
      </c>
      <c r="M22" s="241">
        <v>99893.28</v>
      </c>
      <c r="N22" s="241">
        <v>0</v>
      </c>
      <c r="O22" s="241"/>
      <c r="P22" s="241">
        <v>0</v>
      </c>
      <c r="Q22" s="241">
        <v>0</v>
      </c>
      <c r="R22" s="241">
        <v>0</v>
      </c>
      <c r="S22" s="241">
        <v>0</v>
      </c>
      <c r="T22" s="241">
        <v>0</v>
      </c>
    </row>
    <row r="23" ht="19.5" customHeight="1" spans="1:20">
      <c r="A23" s="240" t="s">
        <v>146</v>
      </c>
      <c r="B23" s="240"/>
      <c r="C23" s="240"/>
      <c r="D23" s="240" t="s">
        <v>147</v>
      </c>
      <c r="E23" s="241">
        <v>0</v>
      </c>
      <c r="F23" s="241">
        <v>0</v>
      </c>
      <c r="G23" s="241">
        <v>0</v>
      </c>
      <c r="H23" s="241">
        <v>6733.4</v>
      </c>
      <c r="I23" s="241">
        <v>6733.4</v>
      </c>
      <c r="J23" s="241"/>
      <c r="K23" s="241">
        <v>6733.4</v>
      </c>
      <c r="L23" s="241">
        <v>6733.4</v>
      </c>
      <c r="M23" s="241">
        <v>6733.4</v>
      </c>
      <c r="N23" s="241">
        <v>0</v>
      </c>
      <c r="O23" s="241"/>
      <c r="P23" s="241">
        <v>0</v>
      </c>
      <c r="Q23" s="241">
        <v>0</v>
      </c>
      <c r="R23" s="241">
        <v>0</v>
      </c>
      <c r="S23" s="241">
        <v>0</v>
      </c>
      <c r="T23" s="241">
        <v>0</v>
      </c>
    </row>
    <row r="24" ht="19.5" customHeight="1" spans="1:20">
      <c r="A24" s="240" t="s">
        <v>148</v>
      </c>
      <c r="B24" s="240"/>
      <c r="C24" s="240"/>
      <c r="D24" s="240" t="s">
        <v>149</v>
      </c>
      <c r="E24" s="241">
        <v>25404.45</v>
      </c>
      <c r="F24" s="241">
        <v>0</v>
      </c>
      <c r="G24" s="241">
        <v>25404.45</v>
      </c>
      <c r="H24" s="241">
        <v>6197.88</v>
      </c>
      <c r="I24" s="241"/>
      <c r="J24" s="241">
        <v>6197.88</v>
      </c>
      <c r="K24" s="241">
        <v>31602.33</v>
      </c>
      <c r="L24" s="241"/>
      <c r="M24" s="241"/>
      <c r="N24" s="241"/>
      <c r="O24" s="241">
        <v>31602.33</v>
      </c>
      <c r="P24" s="241">
        <v>0</v>
      </c>
      <c r="Q24" s="241">
        <v>0</v>
      </c>
      <c r="R24" s="241">
        <v>0</v>
      </c>
      <c r="S24" s="241">
        <v>0</v>
      </c>
      <c r="T24" s="241">
        <v>0</v>
      </c>
    </row>
    <row r="25" ht="19.5" customHeight="1" spans="1:20">
      <c r="A25" s="240" t="s">
        <v>150</v>
      </c>
      <c r="B25" s="240"/>
      <c r="C25" s="240"/>
      <c r="D25" s="240" t="s">
        <v>151</v>
      </c>
      <c r="E25" s="241">
        <v>25404.45</v>
      </c>
      <c r="F25" s="241">
        <v>0</v>
      </c>
      <c r="G25" s="241">
        <v>25404.45</v>
      </c>
      <c r="H25" s="241">
        <v>6197.88</v>
      </c>
      <c r="I25" s="241"/>
      <c r="J25" s="241">
        <v>6197.88</v>
      </c>
      <c r="K25" s="241">
        <v>31602.33</v>
      </c>
      <c r="L25" s="241"/>
      <c r="M25" s="241"/>
      <c r="N25" s="241"/>
      <c r="O25" s="241">
        <v>31602.33</v>
      </c>
      <c r="P25" s="241">
        <v>0</v>
      </c>
      <c r="Q25" s="241">
        <v>0</v>
      </c>
      <c r="R25" s="241">
        <v>0</v>
      </c>
      <c r="S25" s="241">
        <v>0</v>
      </c>
      <c r="T25" s="241">
        <v>0</v>
      </c>
    </row>
    <row r="26" ht="19.5" customHeight="1" spans="1:20">
      <c r="A26" s="240" t="s">
        <v>152</v>
      </c>
      <c r="B26" s="240"/>
      <c r="C26" s="240"/>
      <c r="D26" s="240" t="s">
        <v>153</v>
      </c>
      <c r="E26" s="241">
        <v>0</v>
      </c>
      <c r="F26" s="241">
        <v>0</v>
      </c>
      <c r="G26" s="241">
        <v>0</v>
      </c>
      <c r="H26" s="241">
        <v>69541.21</v>
      </c>
      <c r="I26" s="241">
        <v>69541.21</v>
      </c>
      <c r="J26" s="241"/>
      <c r="K26" s="241">
        <v>69541.21</v>
      </c>
      <c r="L26" s="241">
        <v>69541.21</v>
      </c>
      <c r="M26" s="241">
        <v>69541.21</v>
      </c>
      <c r="N26" s="241">
        <v>0</v>
      </c>
      <c r="O26" s="241"/>
      <c r="P26" s="241">
        <v>0</v>
      </c>
      <c r="Q26" s="241">
        <v>0</v>
      </c>
      <c r="R26" s="241">
        <v>0</v>
      </c>
      <c r="S26" s="241">
        <v>0</v>
      </c>
      <c r="T26" s="241">
        <v>0</v>
      </c>
    </row>
    <row r="27" ht="19.5" customHeight="1" spans="1:20">
      <c r="A27" s="240" t="s">
        <v>154</v>
      </c>
      <c r="B27" s="240"/>
      <c r="C27" s="240"/>
      <c r="D27" s="240" t="s">
        <v>155</v>
      </c>
      <c r="E27" s="241">
        <v>0</v>
      </c>
      <c r="F27" s="241">
        <v>0</v>
      </c>
      <c r="G27" s="241">
        <v>0</v>
      </c>
      <c r="H27" s="241">
        <v>69541.21</v>
      </c>
      <c r="I27" s="241">
        <v>69541.21</v>
      </c>
      <c r="J27" s="241"/>
      <c r="K27" s="241">
        <v>69541.21</v>
      </c>
      <c r="L27" s="241">
        <v>69541.21</v>
      </c>
      <c r="M27" s="241">
        <v>69541.21</v>
      </c>
      <c r="N27" s="241">
        <v>0</v>
      </c>
      <c r="O27" s="241"/>
      <c r="P27" s="241">
        <v>0</v>
      </c>
      <c r="Q27" s="241">
        <v>0</v>
      </c>
      <c r="R27" s="241">
        <v>0</v>
      </c>
      <c r="S27" s="241">
        <v>0</v>
      </c>
      <c r="T27" s="241">
        <v>0</v>
      </c>
    </row>
    <row r="28" ht="19.5" customHeight="1" spans="1:20">
      <c r="A28" s="240" t="s">
        <v>156</v>
      </c>
      <c r="B28" s="240"/>
      <c r="C28" s="240"/>
      <c r="D28" s="240" t="s">
        <v>157</v>
      </c>
      <c r="E28" s="241">
        <v>0</v>
      </c>
      <c r="F28" s="241">
        <v>0</v>
      </c>
      <c r="G28" s="241">
        <v>0</v>
      </c>
      <c r="H28" s="241">
        <v>33188.88</v>
      </c>
      <c r="I28" s="241">
        <v>33188.88</v>
      </c>
      <c r="J28" s="241"/>
      <c r="K28" s="241">
        <v>33188.88</v>
      </c>
      <c r="L28" s="241">
        <v>33188.88</v>
      </c>
      <c r="M28" s="241">
        <v>33188.88</v>
      </c>
      <c r="N28" s="241">
        <v>0</v>
      </c>
      <c r="O28" s="241"/>
      <c r="P28" s="241">
        <v>0</v>
      </c>
      <c r="Q28" s="241">
        <v>0</v>
      </c>
      <c r="R28" s="241">
        <v>0</v>
      </c>
      <c r="S28" s="241">
        <v>0</v>
      </c>
      <c r="T28" s="241">
        <v>0</v>
      </c>
    </row>
    <row r="29" ht="19.5" customHeight="1" spans="1:20">
      <c r="A29" s="240" t="s">
        <v>158</v>
      </c>
      <c r="B29" s="240"/>
      <c r="C29" s="240"/>
      <c r="D29" s="240" t="s">
        <v>159</v>
      </c>
      <c r="E29" s="241">
        <v>0</v>
      </c>
      <c r="F29" s="241">
        <v>0</v>
      </c>
      <c r="G29" s="241">
        <v>0</v>
      </c>
      <c r="H29" s="241">
        <v>30850.36</v>
      </c>
      <c r="I29" s="241">
        <v>30850.36</v>
      </c>
      <c r="J29" s="241"/>
      <c r="K29" s="241">
        <v>30850.36</v>
      </c>
      <c r="L29" s="241">
        <v>30850.36</v>
      </c>
      <c r="M29" s="241">
        <v>30850.36</v>
      </c>
      <c r="N29" s="241">
        <v>0</v>
      </c>
      <c r="O29" s="241"/>
      <c r="P29" s="241">
        <v>0</v>
      </c>
      <c r="Q29" s="241">
        <v>0</v>
      </c>
      <c r="R29" s="241">
        <v>0</v>
      </c>
      <c r="S29" s="241">
        <v>0</v>
      </c>
      <c r="T29" s="241">
        <v>0</v>
      </c>
    </row>
    <row r="30" ht="19.5" customHeight="1" spans="1:20">
      <c r="A30" s="240" t="s">
        <v>160</v>
      </c>
      <c r="B30" s="240"/>
      <c r="C30" s="240"/>
      <c r="D30" s="240" t="s">
        <v>161</v>
      </c>
      <c r="E30" s="241"/>
      <c r="F30" s="241"/>
      <c r="G30" s="241"/>
      <c r="H30" s="241">
        <v>5501.97</v>
      </c>
      <c r="I30" s="241">
        <v>5501.97</v>
      </c>
      <c r="J30" s="241"/>
      <c r="K30" s="241">
        <v>5501.97</v>
      </c>
      <c r="L30" s="241">
        <v>5501.97</v>
      </c>
      <c r="M30" s="241">
        <v>5501.97</v>
      </c>
      <c r="N30" s="241">
        <v>0</v>
      </c>
      <c r="O30" s="241"/>
      <c r="P30" s="241">
        <v>0</v>
      </c>
      <c r="Q30" s="241">
        <v>0</v>
      </c>
      <c r="R30" s="241">
        <v>0</v>
      </c>
      <c r="S30" s="241">
        <v>0</v>
      </c>
      <c r="T30" s="241">
        <v>0</v>
      </c>
    </row>
    <row r="31" ht="19.5" customHeight="1" spans="1:20">
      <c r="A31" s="240" t="s">
        <v>162</v>
      </c>
      <c r="B31" s="240"/>
      <c r="C31" s="240"/>
      <c r="D31" s="240" t="s">
        <v>163</v>
      </c>
      <c r="E31" s="241">
        <v>0</v>
      </c>
      <c r="F31" s="241">
        <v>0</v>
      </c>
      <c r="G31" s="241">
        <v>0</v>
      </c>
      <c r="H31" s="241">
        <v>39464.84</v>
      </c>
      <c r="I31" s="241"/>
      <c r="J31" s="241">
        <v>39464.84</v>
      </c>
      <c r="K31" s="241">
        <v>39464.84</v>
      </c>
      <c r="L31" s="241"/>
      <c r="M31" s="241"/>
      <c r="N31" s="241"/>
      <c r="O31" s="241">
        <v>39464.84</v>
      </c>
      <c r="P31" s="241">
        <v>0</v>
      </c>
      <c r="Q31" s="241">
        <v>0</v>
      </c>
      <c r="R31" s="241">
        <v>0</v>
      </c>
      <c r="S31" s="241">
        <v>0</v>
      </c>
      <c r="T31" s="241">
        <v>0</v>
      </c>
    </row>
    <row r="32" ht="19.5" customHeight="1" spans="1:20">
      <c r="A32" s="240" t="s">
        <v>164</v>
      </c>
      <c r="B32" s="240"/>
      <c r="C32" s="240"/>
      <c r="D32" s="240" t="s">
        <v>165</v>
      </c>
      <c r="E32" s="241">
        <v>0</v>
      </c>
      <c r="F32" s="241">
        <v>0</v>
      </c>
      <c r="G32" s="241">
        <v>0</v>
      </c>
      <c r="H32" s="241">
        <v>39464.84</v>
      </c>
      <c r="I32" s="241"/>
      <c r="J32" s="241">
        <v>39464.84</v>
      </c>
      <c r="K32" s="241">
        <v>39464.84</v>
      </c>
      <c r="L32" s="241"/>
      <c r="M32" s="241"/>
      <c r="N32" s="241"/>
      <c r="O32" s="241">
        <v>39464.84</v>
      </c>
      <c r="P32" s="241">
        <v>0</v>
      </c>
      <c r="Q32" s="241">
        <v>0</v>
      </c>
      <c r="R32" s="241">
        <v>0</v>
      </c>
      <c r="S32" s="241">
        <v>0</v>
      </c>
      <c r="T32" s="241">
        <v>0</v>
      </c>
    </row>
    <row r="33" ht="19.5" customHeight="1" spans="1:20">
      <c r="A33" s="240" t="s">
        <v>166</v>
      </c>
      <c r="B33" s="240"/>
      <c r="C33" s="240"/>
      <c r="D33" s="240" t="s">
        <v>167</v>
      </c>
      <c r="E33" s="241">
        <v>0</v>
      </c>
      <c r="F33" s="241">
        <v>0</v>
      </c>
      <c r="G33" s="241">
        <v>0</v>
      </c>
      <c r="H33" s="241">
        <v>25401.04</v>
      </c>
      <c r="I33" s="241"/>
      <c r="J33" s="241">
        <v>25401.04</v>
      </c>
      <c r="K33" s="241">
        <v>25401.04</v>
      </c>
      <c r="L33" s="241"/>
      <c r="M33" s="241"/>
      <c r="N33" s="241"/>
      <c r="O33" s="241">
        <v>25401.04</v>
      </c>
      <c r="P33" s="241">
        <v>0</v>
      </c>
      <c r="Q33" s="241">
        <v>0</v>
      </c>
      <c r="R33" s="241">
        <v>0</v>
      </c>
      <c r="S33" s="241">
        <v>0</v>
      </c>
      <c r="T33" s="241">
        <v>0</v>
      </c>
    </row>
    <row r="34" ht="19.5" customHeight="1" spans="1:20">
      <c r="A34" s="240" t="s">
        <v>168</v>
      </c>
      <c r="B34" s="240"/>
      <c r="C34" s="240"/>
      <c r="D34" s="240" t="s">
        <v>169</v>
      </c>
      <c r="E34" s="241"/>
      <c r="F34" s="241"/>
      <c r="G34" s="241"/>
      <c r="H34" s="241">
        <v>14063.8</v>
      </c>
      <c r="I34" s="241"/>
      <c r="J34" s="241">
        <v>14063.8</v>
      </c>
      <c r="K34" s="241">
        <v>14063.8</v>
      </c>
      <c r="L34" s="241"/>
      <c r="M34" s="241"/>
      <c r="N34" s="241"/>
      <c r="O34" s="241">
        <v>14063.8</v>
      </c>
      <c r="P34" s="241">
        <v>0</v>
      </c>
      <c r="Q34" s="241"/>
      <c r="R34" s="241">
        <v>0</v>
      </c>
      <c r="S34" s="241">
        <v>0</v>
      </c>
      <c r="T34" s="241">
        <v>0</v>
      </c>
    </row>
    <row r="35" ht="19.5" customHeight="1" spans="1:20">
      <c r="A35" s="240" t="s">
        <v>170</v>
      </c>
      <c r="B35" s="240"/>
      <c r="C35" s="240"/>
      <c r="D35" s="240" t="s">
        <v>171</v>
      </c>
      <c r="E35" s="241">
        <v>0</v>
      </c>
      <c r="F35" s="241">
        <v>0</v>
      </c>
      <c r="G35" s="241">
        <v>0</v>
      </c>
      <c r="H35" s="241">
        <v>69694</v>
      </c>
      <c r="I35" s="241">
        <v>69694</v>
      </c>
      <c r="J35" s="241"/>
      <c r="K35" s="241">
        <v>69694</v>
      </c>
      <c r="L35" s="241">
        <v>69694</v>
      </c>
      <c r="M35" s="241">
        <v>69694</v>
      </c>
      <c r="N35" s="241">
        <v>0</v>
      </c>
      <c r="O35" s="241"/>
      <c r="P35" s="241">
        <v>0</v>
      </c>
      <c r="Q35" s="241">
        <v>0</v>
      </c>
      <c r="R35" s="241">
        <v>0</v>
      </c>
      <c r="S35" s="241">
        <v>0</v>
      </c>
      <c r="T35" s="241">
        <v>0</v>
      </c>
    </row>
    <row r="36" ht="19.5" customHeight="1" spans="1:20">
      <c r="A36" s="240" t="s">
        <v>172</v>
      </c>
      <c r="B36" s="240"/>
      <c r="C36" s="240"/>
      <c r="D36" s="240" t="s">
        <v>173</v>
      </c>
      <c r="E36" s="241">
        <v>0</v>
      </c>
      <c r="F36" s="241">
        <v>0</v>
      </c>
      <c r="G36" s="241">
        <v>0</v>
      </c>
      <c r="H36" s="241">
        <v>69694</v>
      </c>
      <c r="I36" s="241">
        <v>69694</v>
      </c>
      <c r="J36" s="241"/>
      <c r="K36" s="241">
        <v>69694</v>
      </c>
      <c r="L36" s="241">
        <v>69694</v>
      </c>
      <c r="M36" s="241">
        <v>69694</v>
      </c>
      <c r="N36" s="241">
        <v>0</v>
      </c>
      <c r="O36" s="241"/>
      <c r="P36" s="241">
        <v>0</v>
      </c>
      <c r="Q36" s="241">
        <v>0</v>
      </c>
      <c r="R36" s="241">
        <v>0</v>
      </c>
      <c r="S36" s="241">
        <v>0</v>
      </c>
      <c r="T36" s="241">
        <v>0</v>
      </c>
    </row>
    <row r="37" ht="19.5" customHeight="1" spans="1:20">
      <c r="A37" s="240" t="s">
        <v>174</v>
      </c>
      <c r="B37" s="240"/>
      <c r="C37" s="240"/>
      <c r="D37" s="240" t="s">
        <v>175</v>
      </c>
      <c r="E37" s="241">
        <v>0</v>
      </c>
      <c r="F37" s="241">
        <v>0</v>
      </c>
      <c r="G37" s="241">
        <v>0</v>
      </c>
      <c r="H37" s="241">
        <v>69694</v>
      </c>
      <c r="I37" s="241">
        <v>69694</v>
      </c>
      <c r="J37" s="241"/>
      <c r="K37" s="241">
        <v>69694</v>
      </c>
      <c r="L37" s="241">
        <v>69694</v>
      </c>
      <c r="M37" s="241">
        <v>69694</v>
      </c>
      <c r="N37" s="241">
        <v>0</v>
      </c>
      <c r="O37" s="241"/>
      <c r="P37" s="241">
        <v>0</v>
      </c>
      <c r="Q37" s="241">
        <v>0</v>
      </c>
      <c r="R37" s="241">
        <v>0</v>
      </c>
      <c r="S37" s="241">
        <v>0</v>
      </c>
      <c r="T37" s="241">
        <v>0</v>
      </c>
    </row>
    <row r="38" ht="19.5" customHeight="1" spans="1:20">
      <c r="A38" s="240" t="s">
        <v>225</v>
      </c>
      <c r="B38" s="240"/>
      <c r="C38" s="240"/>
      <c r="D38" s="240"/>
      <c r="E38" s="240"/>
      <c r="F38" s="240"/>
      <c r="G38" s="240"/>
      <c r="H38" s="240"/>
      <c r="I38" s="240"/>
      <c r="J38" s="240"/>
      <c r="K38" s="240"/>
      <c r="L38" s="240"/>
      <c r="M38" s="240"/>
      <c r="N38" s="240"/>
      <c r="O38" s="240"/>
      <c r="P38" s="240"/>
      <c r="Q38" s="240"/>
      <c r="R38" s="240"/>
      <c r="S38" s="240"/>
      <c r="T38" s="240"/>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48" t="s">
        <v>226</v>
      </c>
    </row>
    <row r="2" spans="9:9">
      <c r="I2" s="254" t="s">
        <v>227</v>
      </c>
    </row>
    <row r="3" spans="1:9">
      <c r="A3" s="254" t="s">
        <v>2</v>
      </c>
      <c r="I3" s="254" t="s">
        <v>3</v>
      </c>
    </row>
    <row r="4" ht="19.5" customHeight="1" spans="1:9">
      <c r="A4" s="244" t="s">
        <v>214</v>
      </c>
      <c r="B4" s="244"/>
      <c r="C4" s="244"/>
      <c r="D4" s="244" t="s">
        <v>213</v>
      </c>
      <c r="E4" s="244"/>
      <c r="F4" s="244"/>
      <c r="G4" s="244"/>
      <c r="H4" s="244"/>
      <c r="I4" s="244"/>
    </row>
    <row r="5" ht="19.5" customHeight="1" spans="1:9">
      <c r="A5" s="244" t="s">
        <v>228</v>
      </c>
      <c r="B5" s="244" t="s">
        <v>123</v>
      </c>
      <c r="C5" s="244" t="s">
        <v>8</v>
      </c>
      <c r="D5" s="244" t="s">
        <v>228</v>
      </c>
      <c r="E5" s="244" t="s">
        <v>123</v>
      </c>
      <c r="F5" s="244" t="s">
        <v>8</v>
      </c>
      <c r="G5" s="244" t="s">
        <v>228</v>
      </c>
      <c r="H5" s="244" t="s">
        <v>123</v>
      </c>
      <c r="I5" s="244" t="s">
        <v>8</v>
      </c>
    </row>
    <row r="6" ht="19.5" customHeight="1" spans="1:9">
      <c r="A6" s="244"/>
      <c r="B6" s="244"/>
      <c r="C6" s="244"/>
      <c r="D6" s="244"/>
      <c r="E6" s="244"/>
      <c r="F6" s="244"/>
      <c r="G6" s="244"/>
      <c r="H6" s="244"/>
      <c r="I6" s="244"/>
    </row>
    <row r="7" ht="19.5" customHeight="1" spans="1:9">
      <c r="A7" s="240" t="s">
        <v>229</v>
      </c>
      <c r="B7" s="240" t="s">
        <v>230</v>
      </c>
      <c r="C7" s="241">
        <v>1013253.89</v>
      </c>
      <c r="D7" s="240" t="s">
        <v>231</v>
      </c>
      <c r="E7" s="240" t="s">
        <v>232</v>
      </c>
      <c r="F7" s="241">
        <v>79488.78</v>
      </c>
      <c r="G7" s="240" t="s">
        <v>233</v>
      </c>
      <c r="H7" s="240" t="s">
        <v>234</v>
      </c>
      <c r="I7" s="241">
        <v>0</v>
      </c>
    </row>
    <row r="8" ht="19.5" customHeight="1" spans="1:9">
      <c r="A8" s="240" t="s">
        <v>235</v>
      </c>
      <c r="B8" s="240" t="s">
        <v>236</v>
      </c>
      <c r="C8" s="241">
        <v>248799</v>
      </c>
      <c r="D8" s="240" t="s">
        <v>237</v>
      </c>
      <c r="E8" s="240" t="s">
        <v>238</v>
      </c>
      <c r="F8" s="241">
        <v>4620</v>
      </c>
      <c r="G8" s="240" t="s">
        <v>239</v>
      </c>
      <c r="H8" s="240" t="s">
        <v>240</v>
      </c>
      <c r="I8" s="241">
        <v>0</v>
      </c>
    </row>
    <row r="9" ht="19.5" customHeight="1" spans="1:9">
      <c r="A9" s="240" t="s">
        <v>241</v>
      </c>
      <c r="B9" s="240" t="s">
        <v>242</v>
      </c>
      <c r="C9" s="241">
        <v>320580</v>
      </c>
      <c r="D9" s="240" t="s">
        <v>243</v>
      </c>
      <c r="E9" s="240" t="s">
        <v>244</v>
      </c>
      <c r="F9" s="241">
        <v>0</v>
      </c>
      <c r="G9" s="240" t="s">
        <v>245</v>
      </c>
      <c r="H9" s="240" t="s">
        <v>246</v>
      </c>
      <c r="I9" s="241">
        <v>0</v>
      </c>
    </row>
    <row r="10" ht="19.5" customHeight="1" spans="1:9">
      <c r="A10" s="240" t="s">
        <v>247</v>
      </c>
      <c r="B10" s="240" t="s">
        <v>248</v>
      </c>
      <c r="C10" s="241">
        <v>198013</v>
      </c>
      <c r="D10" s="240" t="s">
        <v>249</v>
      </c>
      <c r="E10" s="240" t="s">
        <v>250</v>
      </c>
      <c r="F10" s="241">
        <v>0</v>
      </c>
      <c r="G10" s="240" t="s">
        <v>251</v>
      </c>
      <c r="H10" s="240" t="s">
        <v>252</v>
      </c>
      <c r="I10" s="241">
        <v>0</v>
      </c>
    </row>
    <row r="11" ht="19.5" customHeight="1" spans="1:9">
      <c r="A11" s="240" t="s">
        <v>253</v>
      </c>
      <c r="B11" s="240" t="s">
        <v>254</v>
      </c>
      <c r="C11" s="241">
        <v>0</v>
      </c>
      <c r="D11" s="240" t="s">
        <v>255</v>
      </c>
      <c r="E11" s="240" t="s">
        <v>256</v>
      </c>
      <c r="F11" s="241">
        <v>0</v>
      </c>
      <c r="G11" s="240" t="s">
        <v>257</v>
      </c>
      <c r="H11" s="240" t="s">
        <v>258</v>
      </c>
      <c r="I11" s="241">
        <v>0</v>
      </c>
    </row>
    <row r="12" ht="19.5" customHeight="1" spans="1:9">
      <c r="A12" s="240" t="s">
        <v>259</v>
      </c>
      <c r="B12" s="240" t="s">
        <v>260</v>
      </c>
      <c r="C12" s="241">
        <v>0</v>
      </c>
      <c r="D12" s="240" t="s">
        <v>261</v>
      </c>
      <c r="E12" s="240" t="s">
        <v>262</v>
      </c>
      <c r="F12" s="241">
        <v>244</v>
      </c>
      <c r="G12" s="240" t="s">
        <v>263</v>
      </c>
      <c r="H12" s="240" t="s">
        <v>264</v>
      </c>
      <c r="I12" s="241">
        <v>0</v>
      </c>
    </row>
    <row r="13" ht="19.5" customHeight="1" spans="1:9">
      <c r="A13" s="240" t="s">
        <v>265</v>
      </c>
      <c r="B13" s="240" t="s">
        <v>266</v>
      </c>
      <c r="C13" s="241">
        <v>99893.28</v>
      </c>
      <c r="D13" s="240" t="s">
        <v>267</v>
      </c>
      <c r="E13" s="240" t="s">
        <v>268</v>
      </c>
      <c r="F13" s="241">
        <v>2421.3</v>
      </c>
      <c r="G13" s="240" t="s">
        <v>269</v>
      </c>
      <c r="H13" s="240" t="s">
        <v>270</v>
      </c>
      <c r="I13" s="241">
        <v>0</v>
      </c>
    </row>
    <row r="14" ht="19.5" customHeight="1" spans="1:9">
      <c r="A14" s="240" t="s">
        <v>271</v>
      </c>
      <c r="B14" s="240" t="s">
        <v>272</v>
      </c>
      <c r="C14" s="241">
        <v>6733.4</v>
      </c>
      <c r="D14" s="240" t="s">
        <v>273</v>
      </c>
      <c r="E14" s="240" t="s">
        <v>274</v>
      </c>
      <c r="F14" s="241">
        <v>2856</v>
      </c>
      <c r="G14" s="240" t="s">
        <v>275</v>
      </c>
      <c r="H14" s="240" t="s">
        <v>276</v>
      </c>
      <c r="I14" s="241">
        <v>0</v>
      </c>
    </row>
    <row r="15" ht="19.5" customHeight="1" spans="1:9">
      <c r="A15" s="240" t="s">
        <v>277</v>
      </c>
      <c r="B15" s="240" t="s">
        <v>278</v>
      </c>
      <c r="C15" s="241">
        <v>33188.88</v>
      </c>
      <c r="D15" s="240" t="s">
        <v>279</v>
      </c>
      <c r="E15" s="240" t="s">
        <v>280</v>
      </c>
      <c r="F15" s="241">
        <v>0</v>
      </c>
      <c r="G15" s="240" t="s">
        <v>281</v>
      </c>
      <c r="H15" s="240" t="s">
        <v>282</v>
      </c>
      <c r="I15" s="241">
        <v>0</v>
      </c>
    </row>
    <row r="16" ht="19.5" customHeight="1" spans="1:9">
      <c r="A16" s="240" t="s">
        <v>283</v>
      </c>
      <c r="B16" s="240" t="s">
        <v>284</v>
      </c>
      <c r="C16" s="241">
        <v>30850.36</v>
      </c>
      <c r="D16" s="240" t="s">
        <v>285</v>
      </c>
      <c r="E16" s="240" t="s">
        <v>286</v>
      </c>
      <c r="F16" s="241">
        <v>0</v>
      </c>
      <c r="G16" s="240" t="s">
        <v>287</v>
      </c>
      <c r="H16" s="240" t="s">
        <v>288</v>
      </c>
      <c r="I16" s="241">
        <v>0</v>
      </c>
    </row>
    <row r="17" ht="19.5" customHeight="1" spans="1:9">
      <c r="A17" s="240" t="s">
        <v>289</v>
      </c>
      <c r="B17" s="240" t="s">
        <v>290</v>
      </c>
      <c r="C17" s="241">
        <v>5501.97</v>
      </c>
      <c r="D17" s="240" t="s">
        <v>291</v>
      </c>
      <c r="E17" s="240" t="s">
        <v>292</v>
      </c>
      <c r="F17" s="241">
        <v>4198</v>
      </c>
      <c r="G17" s="240" t="s">
        <v>293</v>
      </c>
      <c r="H17" s="240" t="s">
        <v>294</v>
      </c>
      <c r="I17" s="241">
        <v>0</v>
      </c>
    </row>
    <row r="18" ht="19.5" customHeight="1" spans="1:9">
      <c r="A18" s="240" t="s">
        <v>295</v>
      </c>
      <c r="B18" s="240" t="s">
        <v>296</v>
      </c>
      <c r="C18" s="241">
        <v>69694</v>
      </c>
      <c r="D18" s="240" t="s">
        <v>297</v>
      </c>
      <c r="E18" s="240" t="s">
        <v>298</v>
      </c>
      <c r="F18" s="241">
        <v>0</v>
      </c>
      <c r="G18" s="240" t="s">
        <v>299</v>
      </c>
      <c r="H18" s="240" t="s">
        <v>300</v>
      </c>
      <c r="I18" s="241">
        <v>0</v>
      </c>
    </row>
    <row r="19" ht="19.5" customHeight="1" spans="1:9">
      <c r="A19" s="240" t="s">
        <v>301</v>
      </c>
      <c r="B19" s="240" t="s">
        <v>302</v>
      </c>
      <c r="C19" s="241">
        <v>0</v>
      </c>
      <c r="D19" s="240" t="s">
        <v>303</v>
      </c>
      <c r="E19" s="240" t="s">
        <v>304</v>
      </c>
      <c r="F19" s="241">
        <v>0</v>
      </c>
      <c r="G19" s="240" t="s">
        <v>305</v>
      </c>
      <c r="H19" s="240" t="s">
        <v>306</v>
      </c>
      <c r="I19" s="241">
        <v>0</v>
      </c>
    </row>
    <row r="20" ht="19.5" customHeight="1" spans="1:9">
      <c r="A20" s="240" t="s">
        <v>307</v>
      </c>
      <c r="B20" s="240" t="s">
        <v>308</v>
      </c>
      <c r="C20" s="241">
        <v>0</v>
      </c>
      <c r="D20" s="240" t="s">
        <v>309</v>
      </c>
      <c r="E20" s="240" t="s">
        <v>310</v>
      </c>
      <c r="F20" s="241">
        <v>0</v>
      </c>
      <c r="G20" s="240" t="s">
        <v>311</v>
      </c>
      <c r="H20" s="240" t="s">
        <v>312</v>
      </c>
      <c r="I20" s="241">
        <v>0</v>
      </c>
    </row>
    <row r="21" ht="19.5" customHeight="1" spans="1:9">
      <c r="A21" s="240" t="s">
        <v>313</v>
      </c>
      <c r="B21" s="240" t="s">
        <v>314</v>
      </c>
      <c r="C21" s="241">
        <v>108136.8</v>
      </c>
      <c r="D21" s="240" t="s">
        <v>315</v>
      </c>
      <c r="E21" s="240" t="s">
        <v>316</v>
      </c>
      <c r="F21" s="241">
        <v>0</v>
      </c>
      <c r="G21" s="240" t="s">
        <v>317</v>
      </c>
      <c r="H21" s="240" t="s">
        <v>318</v>
      </c>
      <c r="I21" s="241">
        <v>0</v>
      </c>
    </row>
    <row r="22" ht="19.5" customHeight="1" spans="1:9">
      <c r="A22" s="240" t="s">
        <v>319</v>
      </c>
      <c r="B22" s="240" t="s">
        <v>320</v>
      </c>
      <c r="C22" s="241">
        <v>0</v>
      </c>
      <c r="D22" s="240" t="s">
        <v>321</v>
      </c>
      <c r="E22" s="240" t="s">
        <v>322</v>
      </c>
      <c r="F22" s="241">
        <v>0</v>
      </c>
      <c r="G22" s="240" t="s">
        <v>323</v>
      </c>
      <c r="H22" s="240" t="s">
        <v>324</v>
      </c>
      <c r="I22" s="241">
        <v>0</v>
      </c>
    </row>
    <row r="23" ht="19.5" customHeight="1" spans="1:9">
      <c r="A23" s="240" t="s">
        <v>325</v>
      </c>
      <c r="B23" s="240" t="s">
        <v>326</v>
      </c>
      <c r="C23" s="241">
        <v>108136.8</v>
      </c>
      <c r="D23" s="240" t="s">
        <v>327</v>
      </c>
      <c r="E23" s="240" t="s">
        <v>328</v>
      </c>
      <c r="F23" s="241">
        <v>1408</v>
      </c>
      <c r="G23" s="240" t="s">
        <v>329</v>
      </c>
      <c r="H23" s="240" t="s">
        <v>330</v>
      </c>
      <c r="I23" s="241">
        <v>0</v>
      </c>
    </row>
    <row r="24" ht="19.5" customHeight="1" spans="1:9">
      <c r="A24" s="240" t="s">
        <v>331</v>
      </c>
      <c r="B24" s="240" t="s">
        <v>332</v>
      </c>
      <c r="C24" s="241">
        <v>0</v>
      </c>
      <c r="D24" s="240" t="s">
        <v>333</v>
      </c>
      <c r="E24" s="240" t="s">
        <v>334</v>
      </c>
      <c r="F24" s="241">
        <v>0</v>
      </c>
      <c r="G24" s="240" t="s">
        <v>335</v>
      </c>
      <c r="H24" s="240" t="s">
        <v>336</v>
      </c>
      <c r="I24" s="241">
        <v>0</v>
      </c>
    </row>
    <row r="25" ht="19.5" customHeight="1" spans="1:9">
      <c r="A25" s="240" t="s">
        <v>337</v>
      </c>
      <c r="B25" s="240" t="s">
        <v>338</v>
      </c>
      <c r="C25" s="241">
        <v>0</v>
      </c>
      <c r="D25" s="240" t="s">
        <v>339</v>
      </c>
      <c r="E25" s="240" t="s">
        <v>340</v>
      </c>
      <c r="F25" s="241">
        <v>0</v>
      </c>
      <c r="G25" s="240" t="s">
        <v>341</v>
      </c>
      <c r="H25" s="240" t="s">
        <v>342</v>
      </c>
      <c r="I25" s="241">
        <v>0</v>
      </c>
    </row>
    <row r="26" ht="19.5" customHeight="1" spans="1:9">
      <c r="A26" s="240" t="s">
        <v>343</v>
      </c>
      <c r="B26" s="240" t="s">
        <v>344</v>
      </c>
      <c r="C26" s="241">
        <v>0</v>
      </c>
      <c r="D26" s="240" t="s">
        <v>345</v>
      </c>
      <c r="E26" s="240" t="s">
        <v>346</v>
      </c>
      <c r="F26" s="241">
        <v>0</v>
      </c>
      <c r="G26" s="240" t="s">
        <v>347</v>
      </c>
      <c r="H26" s="240" t="s">
        <v>348</v>
      </c>
      <c r="I26" s="241">
        <v>0</v>
      </c>
    </row>
    <row r="27" ht="19.5" customHeight="1" spans="1:9">
      <c r="A27" s="240" t="s">
        <v>349</v>
      </c>
      <c r="B27" s="240" t="s">
        <v>350</v>
      </c>
      <c r="C27" s="241">
        <v>0</v>
      </c>
      <c r="D27" s="240" t="s">
        <v>351</v>
      </c>
      <c r="E27" s="240" t="s">
        <v>352</v>
      </c>
      <c r="F27" s="241">
        <v>0</v>
      </c>
      <c r="G27" s="240" t="s">
        <v>353</v>
      </c>
      <c r="H27" s="240" t="s">
        <v>354</v>
      </c>
      <c r="I27" s="241">
        <v>0</v>
      </c>
    </row>
    <row r="28" ht="19.5" customHeight="1" spans="1:9">
      <c r="A28" s="240" t="s">
        <v>355</v>
      </c>
      <c r="B28" s="240" t="s">
        <v>356</v>
      </c>
      <c r="C28" s="241">
        <v>0</v>
      </c>
      <c r="D28" s="240" t="s">
        <v>357</v>
      </c>
      <c r="E28" s="240" t="s">
        <v>358</v>
      </c>
      <c r="F28" s="241">
        <v>0</v>
      </c>
      <c r="G28" s="240" t="s">
        <v>359</v>
      </c>
      <c r="H28" s="240" t="s">
        <v>360</v>
      </c>
      <c r="I28" s="241">
        <v>0</v>
      </c>
    </row>
    <row r="29" ht="19.5" customHeight="1" spans="1:9">
      <c r="A29" s="240" t="s">
        <v>361</v>
      </c>
      <c r="B29" s="240" t="s">
        <v>362</v>
      </c>
      <c r="C29" s="241">
        <v>0</v>
      </c>
      <c r="D29" s="240" t="s">
        <v>363</v>
      </c>
      <c r="E29" s="240" t="s">
        <v>364</v>
      </c>
      <c r="F29" s="241">
        <v>8570.16</v>
      </c>
      <c r="G29" s="240" t="s">
        <v>365</v>
      </c>
      <c r="H29" s="240" t="s">
        <v>366</v>
      </c>
      <c r="I29" s="241">
        <v>0</v>
      </c>
    </row>
    <row r="30" ht="19.5" customHeight="1" spans="1:9">
      <c r="A30" s="240" t="s">
        <v>367</v>
      </c>
      <c r="B30" s="240" t="s">
        <v>368</v>
      </c>
      <c r="C30" s="241">
        <v>0</v>
      </c>
      <c r="D30" s="240" t="s">
        <v>369</v>
      </c>
      <c r="E30" s="240" t="s">
        <v>370</v>
      </c>
      <c r="F30" s="241">
        <v>0</v>
      </c>
      <c r="G30" s="240" t="s">
        <v>371</v>
      </c>
      <c r="H30" s="240" t="s">
        <v>372</v>
      </c>
      <c r="I30" s="241">
        <v>0</v>
      </c>
    </row>
    <row r="31" ht="19.5" customHeight="1" spans="1:9">
      <c r="A31" s="240" t="s">
        <v>373</v>
      </c>
      <c r="B31" s="240" t="s">
        <v>374</v>
      </c>
      <c r="C31" s="241">
        <v>0</v>
      </c>
      <c r="D31" s="240" t="s">
        <v>375</v>
      </c>
      <c r="E31" s="240" t="s">
        <v>376</v>
      </c>
      <c r="F31" s="241">
        <v>0</v>
      </c>
      <c r="G31" s="240" t="s">
        <v>377</v>
      </c>
      <c r="H31" s="240" t="s">
        <v>378</v>
      </c>
      <c r="I31" s="241">
        <v>0</v>
      </c>
    </row>
    <row r="32" ht="19.5" customHeight="1" spans="1:9">
      <c r="A32" s="240" t="s">
        <v>379</v>
      </c>
      <c r="B32" s="240" t="s">
        <v>380</v>
      </c>
      <c r="C32" s="241">
        <v>0</v>
      </c>
      <c r="D32" s="240" t="s">
        <v>381</v>
      </c>
      <c r="E32" s="240" t="s">
        <v>382</v>
      </c>
      <c r="F32" s="241">
        <v>53671.32</v>
      </c>
      <c r="G32" s="240" t="s">
        <v>383</v>
      </c>
      <c r="H32" s="240" t="s">
        <v>384</v>
      </c>
      <c r="I32" s="241">
        <v>0</v>
      </c>
    </row>
    <row r="33" ht="19.5" customHeight="1" spans="1:9">
      <c r="A33" s="240" t="s">
        <v>385</v>
      </c>
      <c r="B33" s="240" t="s">
        <v>386</v>
      </c>
      <c r="C33" s="241">
        <v>0</v>
      </c>
      <c r="D33" s="240" t="s">
        <v>387</v>
      </c>
      <c r="E33" s="240" t="s">
        <v>388</v>
      </c>
      <c r="F33" s="241">
        <v>0</v>
      </c>
      <c r="G33" s="240" t="s">
        <v>389</v>
      </c>
      <c r="H33" s="240" t="s">
        <v>390</v>
      </c>
      <c r="I33" s="241">
        <v>0</v>
      </c>
    </row>
    <row r="34" ht="19.5" customHeight="1" spans="1:9">
      <c r="A34" s="240"/>
      <c r="B34" s="240"/>
      <c r="C34" s="255"/>
      <c r="D34" s="240" t="s">
        <v>391</v>
      </c>
      <c r="E34" s="240" t="s">
        <v>392</v>
      </c>
      <c r="F34" s="241">
        <v>1500</v>
      </c>
      <c r="G34" s="240" t="s">
        <v>393</v>
      </c>
      <c r="H34" s="240" t="s">
        <v>394</v>
      </c>
      <c r="I34" s="241">
        <v>0</v>
      </c>
    </row>
    <row r="35" ht="19.5" customHeight="1" spans="1:9">
      <c r="A35" s="240"/>
      <c r="B35" s="240"/>
      <c r="C35" s="255"/>
      <c r="D35" s="240" t="s">
        <v>395</v>
      </c>
      <c r="E35" s="240" t="s">
        <v>396</v>
      </c>
      <c r="F35" s="241">
        <v>0</v>
      </c>
      <c r="G35" s="240" t="s">
        <v>397</v>
      </c>
      <c r="H35" s="240" t="s">
        <v>398</v>
      </c>
      <c r="I35" s="241">
        <v>0</v>
      </c>
    </row>
    <row r="36" ht="19.5" customHeight="1" spans="1:9">
      <c r="A36" s="240"/>
      <c r="B36" s="240"/>
      <c r="C36" s="255"/>
      <c r="D36" s="240" t="s">
        <v>399</v>
      </c>
      <c r="E36" s="240" t="s">
        <v>400</v>
      </c>
      <c r="F36" s="241">
        <v>0</v>
      </c>
      <c r="G36" s="240"/>
      <c r="H36" s="240"/>
      <c r="I36" s="255"/>
    </row>
    <row r="37" ht="19.5" customHeight="1" spans="1:9">
      <c r="A37" s="240"/>
      <c r="B37" s="240"/>
      <c r="C37" s="255"/>
      <c r="D37" s="240" t="s">
        <v>401</v>
      </c>
      <c r="E37" s="240" t="s">
        <v>402</v>
      </c>
      <c r="F37" s="241">
        <v>0</v>
      </c>
      <c r="G37" s="240"/>
      <c r="H37" s="240"/>
      <c r="I37" s="255"/>
    </row>
    <row r="38" ht="19.5" customHeight="1" spans="1:9">
      <c r="A38" s="240"/>
      <c r="B38" s="240"/>
      <c r="C38" s="255"/>
      <c r="D38" s="240" t="s">
        <v>403</v>
      </c>
      <c r="E38" s="240" t="s">
        <v>404</v>
      </c>
      <c r="F38" s="241">
        <v>0</v>
      </c>
      <c r="G38" s="240"/>
      <c r="H38" s="240"/>
      <c r="I38" s="255"/>
    </row>
    <row r="39" ht="19.5" customHeight="1" spans="1:9">
      <c r="A39" s="240"/>
      <c r="B39" s="240"/>
      <c r="C39" s="255"/>
      <c r="D39" s="240" t="s">
        <v>405</v>
      </c>
      <c r="E39" s="240" t="s">
        <v>406</v>
      </c>
      <c r="F39" s="241">
        <v>0</v>
      </c>
      <c r="G39" s="240"/>
      <c r="H39" s="240"/>
      <c r="I39" s="255"/>
    </row>
    <row r="40" ht="19.5" customHeight="1" spans="1:9">
      <c r="A40" s="239" t="s">
        <v>407</v>
      </c>
      <c r="B40" s="239"/>
      <c r="C40" s="241">
        <v>1121390.69</v>
      </c>
      <c r="D40" s="239" t="s">
        <v>408</v>
      </c>
      <c r="E40" s="239"/>
      <c r="F40" s="239"/>
      <c r="G40" s="239"/>
      <c r="H40" s="239"/>
      <c r="I40" s="241">
        <v>79488.78</v>
      </c>
    </row>
    <row r="41" ht="19.5" customHeight="1" spans="1:9">
      <c r="A41" s="240" t="s">
        <v>409</v>
      </c>
      <c r="B41" s="240"/>
      <c r="C41" s="240"/>
      <c r="D41" s="240"/>
      <c r="E41" s="240"/>
      <c r="F41" s="240"/>
      <c r="G41" s="240"/>
      <c r="H41" s="240"/>
      <c r="I41" s="2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J3" sqref="J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53" t="s">
        <v>410</v>
      </c>
    </row>
    <row r="2" spans="12:12">
      <c r="L2" s="254" t="s">
        <v>411</v>
      </c>
    </row>
    <row r="3" spans="1:12">
      <c r="A3" s="254" t="s">
        <v>2</v>
      </c>
      <c r="L3" s="254" t="s">
        <v>3</v>
      </c>
    </row>
    <row r="4" ht="15" customHeight="1" spans="1:12">
      <c r="A4" s="239" t="s">
        <v>412</v>
      </c>
      <c r="B4" s="239"/>
      <c r="C4" s="239"/>
      <c r="D4" s="239"/>
      <c r="E4" s="239"/>
      <c r="F4" s="239"/>
      <c r="G4" s="239"/>
      <c r="H4" s="239"/>
      <c r="I4" s="239"/>
      <c r="J4" s="239"/>
      <c r="K4" s="239"/>
      <c r="L4" s="239"/>
    </row>
    <row r="5" ht="15" customHeight="1" spans="1:12">
      <c r="A5" s="239" t="s">
        <v>228</v>
      </c>
      <c r="B5" s="239" t="s">
        <v>123</v>
      </c>
      <c r="C5" s="239" t="s">
        <v>8</v>
      </c>
      <c r="D5" s="239" t="s">
        <v>228</v>
      </c>
      <c r="E5" s="239" t="s">
        <v>123</v>
      </c>
      <c r="F5" s="239" t="s">
        <v>8</v>
      </c>
      <c r="G5" s="239" t="s">
        <v>228</v>
      </c>
      <c r="H5" s="239" t="s">
        <v>123</v>
      </c>
      <c r="I5" s="239" t="s">
        <v>8</v>
      </c>
      <c r="J5" s="239" t="s">
        <v>228</v>
      </c>
      <c r="K5" s="239" t="s">
        <v>123</v>
      </c>
      <c r="L5" s="239" t="s">
        <v>8</v>
      </c>
    </row>
    <row r="6" ht="15" customHeight="1" spans="1:12">
      <c r="A6" s="240" t="s">
        <v>229</v>
      </c>
      <c r="B6" s="240" t="s">
        <v>230</v>
      </c>
      <c r="C6" s="241">
        <v>0</v>
      </c>
      <c r="D6" s="240" t="s">
        <v>231</v>
      </c>
      <c r="E6" s="240" t="s">
        <v>232</v>
      </c>
      <c r="F6" s="241">
        <v>99985.94</v>
      </c>
      <c r="G6" s="240" t="s">
        <v>413</v>
      </c>
      <c r="H6" s="240" t="s">
        <v>414</v>
      </c>
      <c r="I6" s="241">
        <v>0</v>
      </c>
      <c r="J6" s="240" t="s">
        <v>415</v>
      </c>
      <c r="K6" s="240" t="s">
        <v>416</v>
      </c>
      <c r="L6" s="241">
        <v>0</v>
      </c>
    </row>
    <row r="7" ht="15" customHeight="1" spans="1:12">
      <c r="A7" s="240" t="s">
        <v>235</v>
      </c>
      <c r="B7" s="240" t="s">
        <v>236</v>
      </c>
      <c r="C7" s="241">
        <v>0</v>
      </c>
      <c r="D7" s="240" t="s">
        <v>237</v>
      </c>
      <c r="E7" s="240" t="s">
        <v>238</v>
      </c>
      <c r="F7" s="241">
        <v>60937.1</v>
      </c>
      <c r="G7" s="240" t="s">
        <v>417</v>
      </c>
      <c r="H7" s="240" t="s">
        <v>240</v>
      </c>
      <c r="I7" s="241">
        <v>0</v>
      </c>
      <c r="J7" s="240" t="s">
        <v>418</v>
      </c>
      <c r="K7" s="240" t="s">
        <v>342</v>
      </c>
      <c r="L7" s="241">
        <v>0</v>
      </c>
    </row>
    <row r="8" ht="15" customHeight="1" spans="1:12">
      <c r="A8" s="240" t="s">
        <v>241</v>
      </c>
      <c r="B8" s="240" t="s">
        <v>242</v>
      </c>
      <c r="C8" s="241">
        <v>0</v>
      </c>
      <c r="D8" s="240" t="s">
        <v>243</v>
      </c>
      <c r="E8" s="240" t="s">
        <v>244</v>
      </c>
      <c r="F8" s="241">
        <v>3000</v>
      </c>
      <c r="G8" s="240" t="s">
        <v>419</v>
      </c>
      <c r="H8" s="240" t="s">
        <v>246</v>
      </c>
      <c r="I8" s="241">
        <v>0</v>
      </c>
      <c r="J8" s="240" t="s">
        <v>420</v>
      </c>
      <c r="K8" s="240" t="s">
        <v>366</v>
      </c>
      <c r="L8" s="241">
        <v>0</v>
      </c>
    </row>
    <row r="9" ht="15" customHeight="1" spans="1:12">
      <c r="A9" s="240" t="s">
        <v>247</v>
      </c>
      <c r="B9" s="240" t="s">
        <v>248</v>
      </c>
      <c r="C9" s="241">
        <v>0</v>
      </c>
      <c r="D9" s="240" t="s">
        <v>249</v>
      </c>
      <c r="E9" s="240" t="s">
        <v>250</v>
      </c>
      <c r="F9" s="241">
        <v>0</v>
      </c>
      <c r="G9" s="240" t="s">
        <v>421</v>
      </c>
      <c r="H9" s="240" t="s">
        <v>252</v>
      </c>
      <c r="I9" s="241">
        <v>0</v>
      </c>
      <c r="J9" s="240" t="s">
        <v>335</v>
      </c>
      <c r="K9" s="240" t="s">
        <v>336</v>
      </c>
      <c r="L9" s="241">
        <v>0</v>
      </c>
    </row>
    <row r="10" ht="15" customHeight="1" spans="1:12">
      <c r="A10" s="240" t="s">
        <v>253</v>
      </c>
      <c r="B10" s="240" t="s">
        <v>254</v>
      </c>
      <c r="C10" s="241">
        <v>0</v>
      </c>
      <c r="D10" s="240" t="s">
        <v>255</v>
      </c>
      <c r="E10" s="240" t="s">
        <v>256</v>
      </c>
      <c r="F10" s="241">
        <v>0</v>
      </c>
      <c r="G10" s="240" t="s">
        <v>422</v>
      </c>
      <c r="H10" s="240" t="s">
        <v>258</v>
      </c>
      <c r="I10" s="241">
        <v>0</v>
      </c>
      <c r="J10" s="240" t="s">
        <v>341</v>
      </c>
      <c r="K10" s="240" t="s">
        <v>342</v>
      </c>
      <c r="L10" s="241">
        <v>0</v>
      </c>
    </row>
    <row r="11" ht="15" customHeight="1" spans="1:12">
      <c r="A11" s="240" t="s">
        <v>259</v>
      </c>
      <c r="B11" s="240" t="s">
        <v>260</v>
      </c>
      <c r="C11" s="241">
        <v>0</v>
      </c>
      <c r="D11" s="240" t="s">
        <v>261</v>
      </c>
      <c r="E11" s="240" t="s">
        <v>262</v>
      </c>
      <c r="F11" s="241">
        <v>84</v>
      </c>
      <c r="G11" s="240" t="s">
        <v>423</v>
      </c>
      <c r="H11" s="240" t="s">
        <v>264</v>
      </c>
      <c r="I11" s="241">
        <v>0</v>
      </c>
      <c r="J11" s="240" t="s">
        <v>347</v>
      </c>
      <c r="K11" s="240" t="s">
        <v>348</v>
      </c>
      <c r="L11" s="241">
        <v>0</v>
      </c>
    </row>
    <row r="12" ht="15" customHeight="1" spans="1:12">
      <c r="A12" s="240" t="s">
        <v>265</v>
      </c>
      <c r="B12" s="240" t="s">
        <v>266</v>
      </c>
      <c r="C12" s="241">
        <v>0</v>
      </c>
      <c r="D12" s="240" t="s">
        <v>267</v>
      </c>
      <c r="E12" s="240" t="s">
        <v>268</v>
      </c>
      <c r="F12" s="241">
        <v>0</v>
      </c>
      <c r="G12" s="240" t="s">
        <v>424</v>
      </c>
      <c r="H12" s="240" t="s">
        <v>270</v>
      </c>
      <c r="I12" s="241">
        <v>0</v>
      </c>
      <c r="J12" s="240" t="s">
        <v>353</v>
      </c>
      <c r="K12" s="240" t="s">
        <v>354</v>
      </c>
      <c r="L12" s="241">
        <v>0</v>
      </c>
    </row>
    <row r="13" ht="15" customHeight="1" spans="1:12">
      <c r="A13" s="240" t="s">
        <v>271</v>
      </c>
      <c r="B13" s="240" t="s">
        <v>272</v>
      </c>
      <c r="C13" s="241">
        <v>0</v>
      </c>
      <c r="D13" s="240" t="s">
        <v>273</v>
      </c>
      <c r="E13" s="240" t="s">
        <v>274</v>
      </c>
      <c r="F13" s="241">
        <v>0</v>
      </c>
      <c r="G13" s="240" t="s">
        <v>425</v>
      </c>
      <c r="H13" s="240" t="s">
        <v>276</v>
      </c>
      <c r="I13" s="241">
        <v>0</v>
      </c>
      <c r="J13" s="240" t="s">
        <v>359</v>
      </c>
      <c r="K13" s="240" t="s">
        <v>360</v>
      </c>
      <c r="L13" s="241">
        <v>0</v>
      </c>
    </row>
    <row r="14" ht="15" customHeight="1" spans="1:12">
      <c r="A14" s="240" t="s">
        <v>277</v>
      </c>
      <c r="B14" s="240" t="s">
        <v>278</v>
      </c>
      <c r="C14" s="241">
        <v>0</v>
      </c>
      <c r="D14" s="240" t="s">
        <v>279</v>
      </c>
      <c r="E14" s="240" t="s">
        <v>280</v>
      </c>
      <c r="F14" s="241">
        <v>0</v>
      </c>
      <c r="G14" s="240" t="s">
        <v>426</v>
      </c>
      <c r="H14" s="240" t="s">
        <v>306</v>
      </c>
      <c r="I14" s="241">
        <v>0</v>
      </c>
      <c r="J14" s="240" t="s">
        <v>365</v>
      </c>
      <c r="K14" s="240" t="s">
        <v>366</v>
      </c>
      <c r="L14" s="241">
        <v>0</v>
      </c>
    </row>
    <row r="15" ht="15" customHeight="1" spans="1:12">
      <c r="A15" s="240" t="s">
        <v>283</v>
      </c>
      <c r="B15" s="240" t="s">
        <v>284</v>
      </c>
      <c r="C15" s="241">
        <v>0</v>
      </c>
      <c r="D15" s="240" t="s">
        <v>285</v>
      </c>
      <c r="E15" s="240" t="s">
        <v>286</v>
      </c>
      <c r="F15" s="241">
        <v>0</v>
      </c>
      <c r="G15" s="240" t="s">
        <v>427</v>
      </c>
      <c r="H15" s="240" t="s">
        <v>312</v>
      </c>
      <c r="I15" s="241">
        <v>0</v>
      </c>
      <c r="J15" s="240" t="s">
        <v>428</v>
      </c>
      <c r="K15" s="240" t="s">
        <v>429</v>
      </c>
      <c r="L15" s="241">
        <v>0</v>
      </c>
    </row>
    <row r="16" ht="15" customHeight="1" spans="1:12">
      <c r="A16" s="240" t="s">
        <v>289</v>
      </c>
      <c r="B16" s="240" t="s">
        <v>290</v>
      </c>
      <c r="C16" s="241">
        <v>0</v>
      </c>
      <c r="D16" s="240" t="s">
        <v>291</v>
      </c>
      <c r="E16" s="240" t="s">
        <v>292</v>
      </c>
      <c r="F16" s="241">
        <v>13084.88</v>
      </c>
      <c r="G16" s="240" t="s">
        <v>430</v>
      </c>
      <c r="H16" s="240" t="s">
        <v>318</v>
      </c>
      <c r="I16" s="241">
        <v>0</v>
      </c>
      <c r="J16" s="240" t="s">
        <v>431</v>
      </c>
      <c r="K16" s="240" t="s">
        <v>432</v>
      </c>
      <c r="L16" s="241">
        <v>0</v>
      </c>
    </row>
    <row r="17" ht="15" customHeight="1" spans="1:12">
      <c r="A17" s="240" t="s">
        <v>295</v>
      </c>
      <c r="B17" s="240" t="s">
        <v>296</v>
      </c>
      <c r="C17" s="241">
        <v>0</v>
      </c>
      <c r="D17" s="240" t="s">
        <v>297</v>
      </c>
      <c r="E17" s="240" t="s">
        <v>298</v>
      </c>
      <c r="F17" s="241">
        <v>0</v>
      </c>
      <c r="G17" s="240" t="s">
        <v>433</v>
      </c>
      <c r="H17" s="240" t="s">
        <v>324</v>
      </c>
      <c r="I17" s="241">
        <v>0</v>
      </c>
      <c r="J17" s="240" t="s">
        <v>434</v>
      </c>
      <c r="K17" s="240" t="s">
        <v>435</v>
      </c>
      <c r="L17" s="241">
        <v>0</v>
      </c>
    </row>
    <row r="18" ht="15" customHeight="1" spans="1:12">
      <c r="A18" s="240" t="s">
        <v>301</v>
      </c>
      <c r="B18" s="240" t="s">
        <v>302</v>
      </c>
      <c r="C18" s="241">
        <v>0</v>
      </c>
      <c r="D18" s="240" t="s">
        <v>303</v>
      </c>
      <c r="E18" s="240" t="s">
        <v>304</v>
      </c>
      <c r="F18" s="241">
        <v>2984</v>
      </c>
      <c r="G18" s="240" t="s">
        <v>436</v>
      </c>
      <c r="H18" s="240" t="s">
        <v>437</v>
      </c>
      <c r="I18" s="241">
        <v>0</v>
      </c>
      <c r="J18" s="240" t="s">
        <v>438</v>
      </c>
      <c r="K18" s="240" t="s">
        <v>439</v>
      </c>
      <c r="L18" s="241">
        <v>0</v>
      </c>
    </row>
    <row r="19" ht="15" customHeight="1" spans="1:12">
      <c r="A19" s="240" t="s">
        <v>307</v>
      </c>
      <c r="B19" s="240" t="s">
        <v>308</v>
      </c>
      <c r="C19" s="241">
        <v>0</v>
      </c>
      <c r="D19" s="240" t="s">
        <v>309</v>
      </c>
      <c r="E19" s="240" t="s">
        <v>310</v>
      </c>
      <c r="F19" s="241">
        <v>0</v>
      </c>
      <c r="G19" s="240" t="s">
        <v>233</v>
      </c>
      <c r="H19" s="240" t="s">
        <v>234</v>
      </c>
      <c r="I19" s="241">
        <v>25360</v>
      </c>
      <c r="J19" s="240" t="s">
        <v>371</v>
      </c>
      <c r="K19" s="240" t="s">
        <v>372</v>
      </c>
      <c r="L19" s="241">
        <v>0</v>
      </c>
    </row>
    <row r="20" ht="15" customHeight="1" spans="1:12">
      <c r="A20" s="240" t="s">
        <v>313</v>
      </c>
      <c r="B20" s="240" t="s">
        <v>314</v>
      </c>
      <c r="C20" s="241">
        <v>0</v>
      </c>
      <c r="D20" s="240" t="s">
        <v>315</v>
      </c>
      <c r="E20" s="240" t="s">
        <v>316</v>
      </c>
      <c r="F20" s="241">
        <v>0</v>
      </c>
      <c r="G20" s="240" t="s">
        <v>239</v>
      </c>
      <c r="H20" s="240" t="s">
        <v>240</v>
      </c>
      <c r="I20" s="241">
        <v>0</v>
      </c>
      <c r="J20" s="240" t="s">
        <v>377</v>
      </c>
      <c r="K20" s="240" t="s">
        <v>378</v>
      </c>
      <c r="L20" s="241">
        <v>0</v>
      </c>
    </row>
    <row r="21" ht="15" customHeight="1" spans="1:12">
      <c r="A21" s="240" t="s">
        <v>319</v>
      </c>
      <c r="B21" s="240" t="s">
        <v>320</v>
      </c>
      <c r="C21" s="241">
        <v>0</v>
      </c>
      <c r="D21" s="240" t="s">
        <v>321</v>
      </c>
      <c r="E21" s="240" t="s">
        <v>322</v>
      </c>
      <c r="F21" s="241">
        <v>0</v>
      </c>
      <c r="G21" s="240" t="s">
        <v>245</v>
      </c>
      <c r="H21" s="240" t="s">
        <v>246</v>
      </c>
      <c r="I21" s="241">
        <v>25360</v>
      </c>
      <c r="J21" s="240" t="s">
        <v>383</v>
      </c>
      <c r="K21" s="240" t="s">
        <v>384</v>
      </c>
      <c r="L21" s="241">
        <v>0</v>
      </c>
    </row>
    <row r="22" ht="15" customHeight="1" spans="1:12">
      <c r="A22" s="240" t="s">
        <v>325</v>
      </c>
      <c r="B22" s="240" t="s">
        <v>326</v>
      </c>
      <c r="C22" s="241">
        <v>0</v>
      </c>
      <c r="D22" s="240" t="s">
        <v>327</v>
      </c>
      <c r="E22" s="240" t="s">
        <v>328</v>
      </c>
      <c r="F22" s="241">
        <v>0</v>
      </c>
      <c r="G22" s="240" t="s">
        <v>251</v>
      </c>
      <c r="H22" s="240" t="s">
        <v>252</v>
      </c>
      <c r="I22" s="241">
        <v>0</v>
      </c>
      <c r="J22" s="240" t="s">
        <v>389</v>
      </c>
      <c r="K22" s="240" t="s">
        <v>390</v>
      </c>
      <c r="L22" s="241">
        <v>0</v>
      </c>
    </row>
    <row r="23" ht="15" customHeight="1" spans="1:12">
      <c r="A23" s="240" t="s">
        <v>331</v>
      </c>
      <c r="B23" s="240" t="s">
        <v>332</v>
      </c>
      <c r="C23" s="241">
        <v>0</v>
      </c>
      <c r="D23" s="240" t="s">
        <v>333</v>
      </c>
      <c r="E23" s="240" t="s">
        <v>334</v>
      </c>
      <c r="F23" s="241">
        <v>0</v>
      </c>
      <c r="G23" s="240" t="s">
        <v>257</v>
      </c>
      <c r="H23" s="240" t="s">
        <v>258</v>
      </c>
      <c r="I23" s="241">
        <v>0</v>
      </c>
      <c r="J23" s="240" t="s">
        <v>393</v>
      </c>
      <c r="K23" s="240" t="s">
        <v>394</v>
      </c>
      <c r="L23" s="241">
        <v>0</v>
      </c>
    </row>
    <row r="24" ht="15" customHeight="1" spans="1:12">
      <c r="A24" s="240" t="s">
        <v>337</v>
      </c>
      <c r="B24" s="240" t="s">
        <v>338</v>
      </c>
      <c r="C24" s="241">
        <v>0</v>
      </c>
      <c r="D24" s="240" t="s">
        <v>339</v>
      </c>
      <c r="E24" s="240" t="s">
        <v>340</v>
      </c>
      <c r="F24" s="241">
        <v>0</v>
      </c>
      <c r="G24" s="240" t="s">
        <v>263</v>
      </c>
      <c r="H24" s="240" t="s">
        <v>264</v>
      </c>
      <c r="I24" s="241">
        <v>0</v>
      </c>
      <c r="J24" s="240" t="s">
        <v>397</v>
      </c>
      <c r="K24" s="240" t="s">
        <v>398</v>
      </c>
      <c r="L24" s="241">
        <v>0</v>
      </c>
    </row>
    <row r="25" ht="15" customHeight="1" spans="1:12">
      <c r="A25" s="240" t="s">
        <v>343</v>
      </c>
      <c r="B25" s="240" t="s">
        <v>344</v>
      </c>
      <c r="C25" s="241">
        <v>0</v>
      </c>
      <c r="D25" s="240" t="s">
        <v>345</v>
      </c>
      <c r="E25" s="240" t="s">
        <v>346</v>
      </c>
      <c r="F25" s="241">
        <v>0</v>
      </c>
      <c r="G25" s="240" t="s">
        <v>269</v>
      </c>
      <c r="H25" s="240" t="s">
        <v>270</v>
      </c>
      <c r="I25" s="241">
        <v>0</v>
      </c>
      <c r="J25" s="240"/>
      <c r="K25" s="240"/>
      <c r="L25" s="239"/>
    </row>
    <row r="26" ht="15" customHeight="1" spans="1:12">
      <c r="A26" s="240" t="s">
        <v>349</v>
      </c>
      <c r="B26" s="240" t="s">
        <v>350</v>
      </c>
      <c r="C26" s="241">
        <v>0</v>
      </c>
      <c r="D26" s="240" t="s">
        <v>351</v>
      </c>
      <c r="E26" s="240" t="s">
        <v>352</v>
      </c>
      <c r="F26" s="241">
        <v>17846.96</v>
      </c>
      <c r="G26" s="240" t="s">
        <v>275</v>
      </c>
      <c r="H26" s="240" t="s">
        <v>276</v>
      </c>
      <c r="I26" s="241">
        <v>0</v>
      </c>
      <c r="J26" s="240"/>
      <c r="K26" s="240"/>
      <c r="L26" s="239"/>
    </row>
    <row r="27" ht="15" customHeight="1" spans="1:12">
      <c r="A27" s="240" t="s">
        <v>355</v>
      </c>
      <c r="B27" s="240" t="s">
        <v>356</v>
      </c>
      <c r="C27" s="241">
        <v>0</v>
      </c>
      <c r="D27" s="240" t="s">
        <v>357</v>
      </c>
      <c r="E27" s="240" t="s">
        <v>358</v>
      </c>
      <c r="F27" s="241">
        <v>0</v>
      </c>
      <c r="G27" s="240" t="s">
        <v>281</v>
      </c>
      <c r="H27" s="240" t="s">
        <v>282</v>
      </c>
      <c r="I27" s="241">
        <v>0</v>
      </c>
      <c r="J27" s="240"/>
      <c r="K27" s="240"/>
      <c r="L27" s="239"/>
    </row>
    <row r="28" ht="15" customHeight="1" spans="1:12">
      <c r="A28" s="240" t="s">
        <v>361</v>
      </c>
      <c r="B28" s="240" t="s">
        <v>362</v>
      </c>
      <c r="C28" s="241">
        <v>0</v>
      </c>
      <c r="D28" s="240" t="s">
        <v>363</v>
      </c>
      <c r="E28" s="240" t="s">
        <v>364</v>
      </c>
      <c r="F28" s="241">
        <v>0</v>
      </c>
      <c r="G28" s="240" t="s">
        <v>287</v>
      </c>
      <c r="H28" s="240" t="s">
        <v>288</v>
      </c>
      <c r="I28" s="241">
        <v>0</v>
      </c>
      <c r="J28" s="240"/>
      <c r="K28" s="240"/>
      <c r="L28" s="239"/>
    </row>
    <row r="29" ht="15" customHeight="1" spans="1:12">
      <c r="A29" s="240" t="s">
        <v>367</v>
      </c>
      <c r="B29" s="240" t="s">
        <v>368</v>
      </c>
      <c r="C29" s="241">
        <v>0</v>
      </c>
      <c r="D29" s="240" t="s">
        <v>369</v>
      </c>
      <c r="E29" s="240" t="s">
        <v>370</v>
      </c>
      <c r="F29" s="241">
        <v>0</v>
      </c>
      <c r="G29" s="240" t="s">
        <v>293</v>
      </c>
      <c r="H29" s="240" t="s">
        <v>294</v>
      </c>
      <c r="I29" s="241">
        <v>0</v>
      </c>
      <c r="J29" s="240"/>
      <c r="K29" s="240"/>
      <c r="L29" s="239"/>
    </row>
    <row r="30" ht="15" customHeight="1" spans="1:12">
      <c r="A30" s="240" t="s">
        <v>373</v>
      </c>
      <c r="B30" s="240" t="s">
        <v>374</v>
      </c>
      <c r="C30" s="241">
        <v>0</v>
      </c>
      <c r="D30" s="240" t="s">
        <v>375</v>
      </c>
      <c r="E30" s="240" t="s">
        <v>376</v>
      </c>
      <c r="F30" s="241">
        <v>0</v>
      </c>
      <c r="G30" s="240" t="s">
        <v>299</v>
      </c>
      <c r="H30" s="240" t="s">
        <v>300</v>
      </c>
      <c r="I30" s="241">
        <v>0</v>
      </c>
      <c r="J30" s="240"/>
      <c r="K30" s="240"/>
      <c r="L30" s="239"/>
    </row>
    <row r="31" ht="15" customHeight="1" spans="1:12">
      <c r="A31" s="240" t="s">
        <v>379</v>
      </c>
      <c r="B31" s="240" t="s">
        <v>380</v>
      </c>
      <c r="C31" s="241">
        <v>0</v>
      </c>
      <c r="D31" s="240" t="s">
        <v>381</v>
      </c>
      <c r="E31" s="240" t="s">
        <v>382</v>
      </c>
      <c r="F31" s="241">
        <v>460</v>
      </c>
      <c r="G31" s="240" t="s">
        <v>305</v>
      </c>
      <c r="H31" s="240" t="s">
        <v>306</v>
      </c>
      <c r="I31" s="241">
        <v>0</v>
      </c>
      <c r="J31" s="240"/>
      <c r="K31" s="240"/>
      <c r="L31" s="239"/>
    </row>
    <row r="32" ht="15" customHeight="1" spans="1:12">
      <c r="A32" s="240" t="s">
        <v>385</v>
      </c>
      <c r="B32" s="240" t="s">
        <v>440</v>
      </c>
      <c r="C32" s="241">
        <v>0</v>
      </c>
      <c r="D32" s="240" t="s">
        <v>387</v>
      </c>
      <c r="E32" s="240" t="s">
        <v>388</v>
      </c>
      <c r="F32" s="241">
        <v>0</v>
      </c>
      <c r="G32" s="240" t="s">
        <v>311</v>
      </c>
      <c r="H32" s="240" t="s">
        <v>312</v>
      </c>
      <c r="I32" s="241">
        <v>0</v>
      </c>
      <c r="J32" s="240"/>
      <c r="K32" s="240"/>
      <c r="L32" s="239"/>
    </row>
    <row r="33" ht="15" customHeight="1" spans="1:12">
      <c r="A33" s="240"/>
      <c r="B33" s="240"/>
      <c r="C33" s="239"/>
      <c r="D33" s="240" t="s">
        <v>391</v>
      </c>
      <c r="E33" s="240" t="s">
        <v>392</v>
      </c>
      <c r="F33" s="241">
        <v>1589</v>
      </c>
      <c r="G33" s="240" t="s">
        <v>317</v>
      </c>
      <c r="H33" s="240" t="s">
        <v>318</v>
      </c>
      <c r="I33" s="241">
        <v>0</v>
      </c>
      <c r="J33" s="240"/>
      <c r="K33" s="240"/>
      <c r="L33" s="239"/>
    </row>
    <row r="34" ht="15" customHeight="1" spans="1:12">
      <c r="A34" s="240"/>
      <c r="B34" s="240"/>
      <c r="C34" s="239"/>
      <c r="D34" s="240" t="s">
        <v>395</v>
      </c>
      <c r="E34" s="240" t="s">
        <v>396</v>
      </c>
      <c r="F34" s="241">
        <v>0</v>
      </c>
      <c r="G34" s="240" t="s">
        <v>323</v>
      </c>
      <c r="H34" s="240" t="s">
        <v>324</v>
      </c>
      <c r="I34" s="241">
        <v>0</v>
      </c>
      <c r="J34" s="240"/>
      <c r="K34" s="240"/>
      <c r="L34" s="239"/>
    </row>
    <row r="35" ht="15" customHeight="1" spans="1:12">
      <c r="A35" s="240"/>
      <c r="B35" s="240"/>
      <c r="C35" s="239"/>
      <c r="D35" s="240" t="s">
        <v>399</v>
      </c>
      <c r="E35" s="240" t="s">
        <v>400</v>
      </c>
      <c r="F35" s="241">
        <v>0</v>
      </c>
      <c r="G35" s="240" t="s">
        <v>329</v>
      </c>
      <c r="H35" s="240" t="s">
        <v>330</v>
      </c>
      <c r="I35" s="241">
        <v>0</v>
      </c>
      <c r="J35" s="240"/>
      <c r="K35" s="240"/>
      <c r="L35" s="239"/>
    </row>
    <row r="36" ht="15" customHeight="1" spans="1:12">
      <c r="A36" s="240"/>
      <c r="B36" s="240"/>
      <c r="C36" s="239"/>
      <c r="D36" s="240" t="s">
        <v>401</v>
      </c>
      <c r="E36" s="240" t="s">
        <v>402</v>
      </c>
      <c r="F36" s="241">
        <v>0</v>
      </c>
      <c r="G36" s="240"/>
      <c r="H36" s="240"/>
      <c r="I36" s="239"/>
      <c r="J36" s="240"/>
      <c r="K36" s="240"/>
      <c r="L36" s="239"/>
    </row>
    <row r="37" ht="15" customHeight="1" spans="1:12">
      <c r="A37" s="240"/>
      <c r="B37" s="240"/>
      <c r="C37" s="239"/>
      <c r="D37" s="240" t="s">
        <v>403</v>
      </c>
      <c r="E37" s="240" t="s">
        <v>404</v>
      </c>
      <c r="F37" s="241">
        <v>0</v>
      </c>
      <c r="G37" s="240"/>
      <c r="H37" s="240"/>
      <c r="I37" s="239"/>
      <c r="J37" s="240"/>
      <c r="K37" s="240"/>
      <c r="L37" s="239"/>
    </row>
    <row r="38" ht="15" customHeight="1" spans="1:12">
      <c r="A38" s="240"/>
      <c r="B38" s="240"/>
      <c r="C38" s="239"/>
      <c r="D38" s="240" t="s">
        <v>405</v>
      </c>
      <c r="E38" s="240" t="s">
        <v>406</v>
      </c>
      <c r="F38" s="241">
        <v>0</v>
      </c>
      <c r="G38" s="240"/>
      <c r="H38" s="240"/>
      <c r="I38" s="239"/>
      <c r="J38" s="240"/>
      <c r="K38" s="240"/>
      <c r="L38" s="239"/>
    </row>
    <row r="39" ht="15" customHeight="1" spans="1:12">
      <c r="A39" s="240" t="s">
        <v>441</v>
      </c>
      <c r="B39" s="240"/>
      <c r="C39" s="240"/>
      <c r="D39" s="240"/>
      <c r="E39" s="240"/>
      <c r="F39" s="240"/>
      <c r="G39" s="240"/>
      <c r="H39" s="240"/>
      <c r="I39" s="240"/>
      <c r="J39" s="240"/>
      <c r="K39" s="240"/>
      <c r="L39" s="24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16" sqref="K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48" t="s">
        <v>442</v>
      </c>
    </row>
    <row r="2" ht="14.25" spans="20:20">
      <c r="T2" s="238" t="s">
        <v>443</v>
      </c>
    </row>
    <row r="3" ht="14.25" spans="1:20">
      <c r="A3" s="238" t="s">
        <v>2</v>
      </c>
      <c r="T3" s="238" t="s">
        <v>3</v>
      </c>
    </row>
    <row r="4" ht="19.5" customHeight="1" spans="1:20">
      <c r="A4" s="244" t="s">
        <v>6</v>
      </c>
      <c r="B4" s="244"/>
      <c r="C4" s="244"/>
      <c r="D4" s="244"/>
      <c r="E4" s="244" t="s">
        <v>208</v>
      </c>
      <c r="F4" s="244"/>
      <c r="G4" s="244"/>
      <c r="H4" s="244" t="s">
        <v>209</v>
      </c>
      <c r="I4" s="244"/>
      <c r="J4" s="244"/>
      <c r="K4" s="244" t="s">
        <v>210</v>
      </c>
      <c r="L4" s="244"/>
      <c r="M4" s="244"/>
      <c r="N4" s="244"/>
      <c r="O4" s="244"/>
      <c r="P4" s="244" t="s">
        <v>107</v>
      </c>
      <c r="Q4" s="244"/>
      <c r="R4" s="244"/>
      <c r="S4" s="244"/>
      <c r="T4" s="244"/>
    </row>
    <row r="5" ht="19.5" customHeight="1" spans="1:20">
      <c r="A5" s="244" t="s">
        <v>122</v>
      </c>
      <c r="B5" s="244"/>
      <c r="C5" s="244"/>
      <c r="D5" s="244" t="s">
        <v>123</v>
      </c>
      <c r="E5" s="244" t="s">
        <v>129</v>
      </c>
      <c r="F5" s="244" t="s">
        <v>211</v>
      </c>
      <c r="G5" s="244" t="s">
        <v>212</v>
      </c>
      <c r="H5" s="244" t="s">
        <v>129</v>
      </c>
      <c r="I5" s="244" t="s">
        <v>179</v>
      </c>
      <c r="J5" s="244" t="s">
        <v>180</v>
      </c>
      <c r="K5" s="244" t="s">
        <v>129</v>
      </c>
      <c r="L5" s="244" t="s">
        <v>179</v>
      </c>
      <c r="M5" s="244"/>
      <c r="N5" s="244" t="s">
        <v>179</v>
      </c>
      <c r="O5" s="244" t="s">
        <v>180</v>
      </c>
      <c r="P5" s="244" t="s">
        <v>129</v>
      </c>
      <c r="Q5" s="244" t="s">
        <v>211</v>
      </c>
      <c r="R5" s="244" t="s">
        <v>212</v>
      </c>
      <c r="S5" s="244" t="s">
        <v>212</v>
      </c>
      <c r="T5" s="244"/>
    </row>
    <row r="6" ht="19.5" customHeight="1" spans="1:20">
      <c r="A6" s="244"/>
      <c r="B6" s="244"/>
      <c r="C6" s="244"/>
      <c r="D6" s="244"/>
      <c r="E6" s="244"/>
      <c r="F6" s="244"/>
      <c r="G6" s="244" t="s">
        <v>124</v>
      </c>
      <c r="H6" s="244"/>
      <c r="I6" s="244"/>
      <c r="J6" s="244" t="s">
        <v>124</v>
      </c>
      <c r="K6" s="244"/>
      <c r="L6" s="244" t="s">
        <v>124</v>
      </c>
      <c r="M6" s="244" t="s">
        <v>214</v>
      </c>
      <c r="N6" s="244" t="s">
        <v>213</v>
      </c>
      <c r="O6" s="244" t="s">
        <v>124</v>
      </c>
      <c r="P6" s="244"/>
      <c r="Q6" s="244"/>
      <c r="R6" s="244" t="s">
        <v>124</v>
      </c>
      <c r="S6" s="244" t="s">
        <v>215</v>
      </c>
      <c r="T6" s="244" t="s">
        <v>216</v>
      </c>
    </row>
    <row r="7" ht="19.5" customHeight="1" spans="1:20">
      <c r="A7" s="244"/>
      <c r="B7" s="244"/>
      <c r="C7" s="244"/>
      <c r="D7" s="244"/>
      <c r="E7" s="244"/>
      <c r="F7" s="244"/>
      <c r="G7" s="244"/>
      <c r="H7" s="244"/>
      <c r="I7" s="244"/>
      <c r="J7" s="244"/>
      <c r="K7" s="244"/>
      <c r="L7" s="244"/>
      <c r="M7" s="244"/>
      <c r="N7" s="244"/>
      <c r="O7" s="244"/>
      <c r="P7" s="244"/>
      <c r="Q7" s="244"/>
      <c r="R7" s="244"/>
      <c r="S7" s="244"/>
      <c r="T7" s="244"/>
    </row>
    <row r="8" ht="19.5" customHeight="1" spans="1:20">
      <c r="A8" s="244" t="s">
        <v>126</v>
      </c>
      <c r="B8" s="244" t="s">
        <v>127</v>
      </c>
      <c r="C8" s="244" t="s">
        <v>128</v>
      </c>
      <c r="D8" s="244" t="s">
        <v>10</v>
      </c>
      <c r="E8" s="239" t="s">
        <v>11</v>
      </c>
      <c r="F8" s="239" t="s">
        <v>12</v>
      </c>
      <c r="G8" s="239" t="s">
        <v>20</v>
      </c>
      <c r="H8" s="239" t="s">
        <v>24</v>
      </c>
      <c r="I8" s="239" t="s">
        <v>28</v>
      </c>
      <c r="J8" s="239" t="s">
        <v>32</v>
      </c>
      <c r="K8" s="239" t="s">
        <v>36</v>
      </c>
      <c r="L8" s="239" t="s">
        <v>40</v>
      </c>
      <c r="M8" s="239" t="s">
        <v>43</v>
      </c>
      <c r="N8" s="239" t="s">
        <v>46</v>
      </c>
      <c r="O8" s="239" t="s">
        <v>49</v>
      </c>
      <c r="P8" s="239" t="s">
        <v>52</v>
      </c>
      <c r="Q8" s="239" t="s">
        <v>55</v>
      </c>
      <c r="R8" s="239" t="s">
        <v>58</v>
      </c>
      <c r="S8" s="239" t="s">
        <v>61</v>
      </c>
      <c r="T8" s="239" t="s">
        <v>64</v>
      </c>
    </row>
    <row r="9" ht="19.5" customHeight="1" spans="1:20">
      <c r="A9" s="244"/>
      <c r="B9" s="244"/>
      <c r="C9" s="244"/>
      <c r="D9" s="244" t="s">
        <v>129</v>
      </c>
      <c r="E9" s="241"/>
      <c r="F9" s="241"/>
      <c r="G9" s="241"/>
      <c r="H9" s="241"/>
      <c r="I9" s="241"/>
      <c r="J9" s="241"/>
      <c r="K9" s="241"/>
      <c r="L9" s="241"/>
      <c r="M9" s="241"/>
      <c r="N9" s="241"/>
      <c r="O9" s="241"/>
      <c r="P9" s="241"/>
      <c r="Q9" s="241"/>
      <c r="R9" s="241"/>
      <c r="S9" s="241"/>
      <c r="T9" s="241"/>
    </row>
    <row r="10" ht="19.5" customHeight="1" spans="1:20">
      <c r="A10" s="240"/>
      <c r="B10" s="240"/>
      <c r="C10" s="240"/>
      <c r="D10" s="240"/>
      <c r="E10" s="241"/>
      <c r="F10" s="241"/>
      <c r="G10" s="241"/>
      <c r="H10" s="241"/>
      <c r="I10" s="241"/>
      <c r="J10" s="241"/>
      <c r="K10" s="241"/>
      <c r="L10" s="241"/>
      <c r="M10" s="241"/>
      <c r="N10" s="241"/>
      <c r="O10" s="241"/>
      <c r="P10" s="241"/>
      <c r="Q10" s="241"/>
      <c r="R10" s="241"/>
      <c r="S10" s="241"/>
      <c r="T10" s="241"/>
    </row>
    <row r="11" ht="19.5" customHeight="1" spans="1:20">
      <c r="A11" s="240" t="s">
        <v>444</v>
      </c>
      <c r="B11" s="240"/>
      <c r="C11" s="240"/>
      <c r="D11" s="240"/>
      <c r="E11" s="240"/>
      <c r="F11" s="240"/>
      <c r="G11" s="240"/>
      <c r="H11" s="240"/>
      <c r="I11" s="240"/>
      <c r="J11" s="240"/>
      <c r="K11" s="240"/>
      <c r="L11" s="240"/>
      <c r="M11" s="240"/>
      <c r="N11" s="240"/>
      <c r="O11" s="240"/>
      <c r="P11" s="240"/>
      <c r="Q11" s="240"/>
      <c r="R11" s="240"/>
      <c r="S11" s="240"/>
      <c r="T11" s="240"/>
    </row>
    <row r="12" ht="19.5" spans="4:12">
      <c r="D12" s="252"/>
      <c r="E12" s="252"/>
      <c r="F12" s="252"/>
      <c r="G12" s="252"/>
      <c r="H12" s="252"/>
      <c r="I12" s="252"/>
      <c r="J12" s="252"/>
      <c r="K12" s="252"/>
      <c r="L12" s="252"/>
    </row>
  </sheetData>
  <mergeCells count="31">
    <mergeCell ref="A4:D4"/>
    <mergeCell ref="E4:G4"/>
    <mergeCell ref="H4:J4"/>
    <mergeCell ref="K4:O4"/>
    <mergeCell ref="P4:T4"/>
    <mergeCell ref="L5:N5"/>
    <mergeCell ref="R5:T5"/>
    <mergeCell ref="A10:C10"/>
    <mergeCell ref="A11:T11"/>
    <mergeCell ref="D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L18" sqref="L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48" t="s">
        <v>445</v>
      </c>
    </row>
    <row r="2" ht="14.25" spans="12:12">
      <c r="L2" s="238" t="s">
        <v>446</v>
      </c>
    </row>
    <row r="3" ht="14.25" spans="1:12">
      <c r="A3" s="238" t="s">
        <v>2</v>
      </c>
      <c r="L3" s="238" t="s">
        <v>3</v>
      </c>
    </row>
    <row r="4" ht="19.5" customHeight="1" spans="1:12">
      <c r="A4" s="244" t="s">
        <v>6</v>
      </c>
      <c r="B4" s="244"/>
      <c r="C4" s="244"/>
      <c r="D4" s="244"/>
      <c r="E4" s="244" t="s">
        <v>208</v>
      </c>
      <c r="F4" s="244"/>
      <c r="G4" s="244"/>
      <c r="H4" s="244" t="s">
        <v>209</v>
      </c>
      <c r="I4" s="244" t="s">
        <v>210</v>
      </c>
      <c r="J4" s="244" t="s">
        <v>107</v>
      </c>
      <c r="K4" s="244"/>
      <c r="L4" s="244"/>
    </row>
    <row r="5" ht="19.5" customHeight="1" spans="1:12">
      <c r="A5" s="244" t="s">
        <v>122</v>
      </c>
      <c r="B5" s="244"/>
      <c r="C5" s="244"/>
      <c r="D5" s="244" t="s">
        <v>123</v>
      </c>
      <c r="E5" s="244" t="s">
        <v>129</v>
      </c>
      <c r="F5" s="244" t="s">
        <v>447</v>
      </c>
      <c r="G5" s="244" t="s">
        <v>448</v>
      </c>
      <c r="H5" s="244"/>
      <c r="I5" s="244"/>
      <c r="J5" s="244" t="s">
        <v>129</v>
      </c>
      <c r="K5" s="244" t="s">
        <v>447</v>
      </c>
      <c r="L5" s="239" t="s">
        <v>448</v>
      </c>
    </row>
    <row r="6" ht="19.5" customHeight="1" spans="1:12">
      <c r="A6" s="244"/>
      <c r="B6" s="244"/>
      <c r="C6" s="244"/>
      <c r="D6" s="244"/>
      <c r="E6" s="244"/>
      <c r="F6" s="244"/>
      <c r="G6" s="244"/>
      <c r="H6" s="244"/>
      <c r="I6" s="244"/>
      <c r="J6" s="244"/>
      <c r="K6" s="244"/>
      <c r="L6" s="239" t="s">
        <v>215</v>
      </c>
    </row>
    <row r="7" ht="19.5" customHeight="1" spans="1:12">
      <c r="A7" s="244"/>
      <c r="B7" s="244"/>
      <c r="C7" s="244"/>
      <c r="D7" s="244"/>
      <c r="E7" s="244"/>
      <c r="F7" s="244"/>
      <c r="G7" s="244"/>
      <c r="H7" s="244"/>
      <c r="I7" s="244"/>
      <c r="J7" s="244"/>
      <c r="K7" s="244"/>
      <c r="L7" s="239"/>
    </row>
    <row r="8" ht="19.5" customHeight="1" spans="1:12">
      <c r="A8" s="244" t="s">
        <v>126</v>
      </c>
      <c r="B8" s="244" t="s">
        <v>127</v>
      </c>
      <c r="C8" s="244" t="s">
        <v>128</v>
      </c>
      <c r="D8" s="244" t="s">
        <v>10</v>
      </c>
      <c r="E8" s="239" t="s">
        <v>11</v>
      </c>
      <c r="F8" s="239" t="s">
        <v>12</v>
      </c>
      <c r="G8" s="239" t="s">
        <v>20</v>
      </c>
      <c r="H8" s="239" t="s">
        <v>24</v>
      </c>
      <c r="I8" s="239" t="s">
        <v>28</v>
      </c>
      <c r="J8" s="239" t="s">
        <v>32</v>
      </c>
      <c r="K8" s="239" t="s">
        <v>36</v>
      </c>
      <c r="L8" s="239" t="s">
        <v>40</v>
      </c>
    </row>
    <row r="9" ht="19.5" customHeight="1" spans="1:12">
      <c r="A9" s="244"/>
      <c r="B9" s="244"/>
      <c r="C9" s="244"/>
      <c r="D9" s="244" t="s">
        <v>129</v>
      </c>
      <c r="E9" s="241"/>
      <c r="F9" s="241"/>
      <c r="G9" s="241"/>
      <c r="H9" s="241"/>
      <c r="I9" s="241"/>
      <c r="J9" s="241"/>
      <c r="K9" s="241"/>
      <c r="L9" s="241"/>
    </row>
    <row r="10" ht="19.5" customHeight="1" spans="1:12">
      <c r="A10" s="249"/>
      <c r="B10" s="249"/>
      <c r="C10" s="249"/>
      <c r="D10" s="249"/>
      <c r="E10" s="250"/>
      <c r="F10" s="250"/>
      <c r="G10" s="250"/>
      <c r="H10" s="250"/>
      <c r="I10" s="250"/>
      <c r="J10" s="250"/>
      <c r="K10" s="250"/>
      <c r="L10" s="250"/>
    </row>
    <row r="11" ht="19.5" customHeight="1" spans="1:12">
      <c r="A11" s="251" t="s">
        <v>449</v>
      </c>
      <c r="B11" s="251"/>
      <c r="C11" s="251"/>
      <c r="D11" s="251"/>
      <c r="E11" s="251"/>
      <c r="F11" s="251"/>
      <c r="G11" s="251"/>
      <c r="H11" s="251"/>
      <c r="I11" s="251"/>
      <c r="J11" s="251"/>
      <c r="K11" s="251"/>
      <c r="L11" s="251"/>
    </row>
    <row r="13" ht="19.5" spans="4:12">
      <c r="D13" s="252"/>
      <c r="E13" s="252"/>
      <c r="F13" s="252"/>
      <c r="G13" s="252"/>
      <c r="H13" s="252"/>
      <c r="I13" s="252"/>
      <c r="J13" s="252"/>
      <c r="K13" s="252"/>
      <c r="L13" s="252"/>
    </row>
  </sheetData>
  <mergeCells count="19">
    <mergeCell ref="A4:D4"/>
    <mergeCell ref="E4:G4"/>
    <mergeCell ref="J4:L4"/>
    <mergeCell ref="A10:C10"/>
    <mergeCell ref="A11:L11"/>
    <mergeCell ref="D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GK12表国有资产使用情况表</vt:lpstr>
      <vt:lpstr>GK13表　部门整体支出情况</vt:lpstr>
      <vt:lpstr>GK14表部门整体支出绩效自评表</vt:lpstr>
      <vt:lpstr>GK15-1表2023年度项目支出绩效自评表</vt:lpstr>
      <vt:lpstr>GK15-2表2023年度项目支出绩效自评表</vt:lpstr>
      <vt:lpstr>GK15-3表2023年度项目支出绩效自评表</vt:lpstr>
      <vt:lpstr>GK15-4表2023年度项目支出绩效自评表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2024-09-11T02:36:00Z</dcterms:created>
  <dcterms:modified xsi:type="dcterms:W3CDTF">2024-10-24T07:58:11Z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A1C244A3E69748698E03CA82290E9131_13</vt:lpwstr>
  </property>
  <property fmtid="{D5CDD505-2E9C-101B-9397-08002B2CF9AE}" pid="3" name="KSOProductBuildVer">
    <vt:lpwstr>2052-11.8.6.8722</vt:lpwstr>
  </property>
</Properties>
</file>