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72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<sst xmlns="http://schemas.openxmlformats.org/spreadsheetml/2006/main" count="34" uniqueCount="25">
  <si>
    <t>附件1：</t>
  </si>
  <si>
    <t>序号</t>
  </si>
  <si>
    <t>项目名称</t>
  </si>
  <si>
    <t>合计</t>
  </si>
  <si>
    <t xml:space="preserve">
单位</t>
  </si>
  <si>
    <t>补助标准（元/月）</t>
  </si>
  <si>
    <t>50205. 委托业务费</t>
  </si>
  <si>
    <t>补助资金
（万元）</t>
  </si>
  <si>
    <t>2130599·其他巩固脱贫攻坚成果衔接乡村振兴支出</t>
  </si>
  <si>
    <t>元马镇</t>
  </si>
  <si>
    <t>黄瓜园镇</t>
  </si>
  <si>
    <t>羊街镇</t>
  </si>
  <si>
    <t>老城乡</t>
  </si>
  <si>
    <t>物茂乡</t>
  </si>
  <si>
    <t>平田乡</t>
  </si>
  <si>
    <t>新华乡</t>
  </si>
  <si>
    <t>江边乡</t>
  </si>
  <si>
    <t>姜驿乡</t>
  </si>
  <si>
    <t>凉山乡</t>
  </si>
  <si>
    <t>2024年1-6月乡村公益岗位补助资金</t>
  </si>
  <si>
    <t>补助人数（人）</t>
  </si>
  <si>
    <t>补助月数（个月）</t>
  </si>
  <si>
    <t>元谋县2024年1-6月乡村公益岗位补助资金分配表</t>
  </si>
  <si>
    <t>一般公共预算支出功能分类科目</t>
  </si>
  <si>
    <t>政府预算支出经济分类科目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</si>
</sst>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.00_-;_-&quot;$&quot;\ * #,##0.00\-;_-&quot;$&quot;\ * &quot;-&quot;??_-;_-@_-"/>
    <numFmt numFmtId="177" formatCode="_-* #,##0_-;\-* #,##0_-;_-* &quot;-&quot;_-;_-@_-"/>
    <numFmt numFmtId="178" formatCode="_-&quot;$&quot;\ * #,##0_-;_-&quot;$&quot;\ * #,##0\-;_-&quot;$&quot;\ * &quot;-&quot;_-;_-@_-"/>
    <numFmt numFmtId="179" formatCode="_(&quot;$&quot;* #,##0_);_(&quot;$&quot;* \(#,##0\);_(&quot;$&quot;* &quot;-&quot;_);_(@_)"/>
    <numFmt numFmtId="180" formatCode="yy\.mm\.dd"/>
    <numFmt numFmtId="181" formatCode="\$#,##0.00;\(\$#,##0.00\)"/>
    <numFmt numFmtId="182" formatCode="#,##0.0_);\(#,##0.0\)"/>
    <numFmt numFmtId="183" formatCode="&quot;$&quot;\ #,##0_-;[Red]&quot;$&quot;\ #,##0\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&quot;$&quot;\ #,##0.00_-;[Red]&quot;$&quot;\ #,##0.00\-"/>
    <numFmt numFmtId="187" formatCode="#,##0;\(#,##0\)"/>
    <numFmt numFmtId="188" formatCode="&quot;$&quot;#,##0.00_);[Red]\(&quot;$&quot;#,##0.00\)"/>
    <numFmt numFmtId="189" formatCode="&quot;$&quot;#,##0_);[Red]\(&quot;$&quot;#,##0\)"/>
    <numFmt numFmtId="190" formatCode="\$#,##0;\(\$#,##0\)"/>
    <numFmt numFmtId="191" formatCode="0.0000_);[Red]\(0.0000\)"/>
    <numFmt numFmtId="192" formatCode="0.00_ "/>
    <numFmt numFmtId="193" formatCode="0.00_);[Red]\(0.00\)"/>
    <numFmt numFmtId="194" formatCode="0.000_);[Red]\(0.000\)"/>
    <numFmt numFmtId="195" formatCode="0_);[Red]\(0\)"/>
    <numFmt numFmtId="196" formatCode="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_ "/>
  </numFmts>
  <fonts count="7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2"/>
      <color indexed="9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b/>
      <sz val="14"/>
      <name val="楷体"/>
      <family val="3"/>
    </font>
    <font>
      <sz val="7"/>
      <name val="Small Fonts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b/>
      <sz val="10"/>
      <name val="Tms Rmn"/>
      <family val="1"/>
    </font>
    <font>
      <sz val="10"/>
      <name val="Times New Roman"/>
      <family val="1"/>
    </font>
    <font>
      <sz val="12"/>
      <color indexed="17"/>
      <name val="宋体"/>
      <family val="0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2"/>
      <name val="Helv"/>
      <family val="2"/>
    </font>
    <font>
      <sz val="12"/>
      <name val="仿宋_GB2312"/>
      <family val="3"/>
    </font>
    <font>
      <sz val="18"/>
      <name val="仿宋_GB2312"/>
      <family val="3"/>
    </font>
    <font>
      <b/>
      <sz val="18"/>
      <name val="仿宋_GB2312"/>
      <family val="3"/>
    </font>
    <font>
      <sz val="11"/>
      <color indexed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5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1" fillId="0" borderId="0">
      <alignment/>
      <protection locked="0"/>
    </xf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10" fillId="24" borderId="0" applyNumberFormat="0" applyBorder="0" applyAlignment="0" applyProtection="0"/>
    <xf numFmtId="0" fontId="10" fillId="31" borderId="0" applyNumberFormat="0" applyBorder="0" applyAlignment="0" applyProtection="0"/>
    <xf numFmtId="0" fontId="8" fillId="31" borderId="0" applyNumberFormat="0" applyBorder="0" applyAlignment="0" applyProtection="0"/>
    <xf numFmtId="0" fontId="6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7" fontId="24" fillId="0" borderId="0">
      <alignment/>
      <protection/>
    </xf>
    <xf numFmtId="18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24" fillId="0" borderId="0">
      <alignment/>
      <protection/>
    </xf>
    <xf numFmtId="15" fontId="7" fillId="0" borderId="0">
      <alignment/>
      <protection/>
    </xf>
    <xf numFmtId="190" fontId="24" fillId="0" borderId="0">
      <alignment/>
      <protection/>
    </xf>
    <xf numFmtId="0" fontId="3" fillId="0" borderId="0">
      <alignment/>
      <protection/>
    </xf>
    <xf numFmtId="0" fontId="13" fillId="25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3" fillId="24" borderId="3" applyNumberFormat="0" applyBorder="0" applyAlignment="0" applyProtection="0"/>
    <xf numFmtId="182" fontId="28" fillId="32" borderId="0">
      <alignment/>
      <protection/>
    </xf>
    <xf numFmtId="182" fontId="26" fillId="3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>
      <alignment/>
      <protection/>
    </xf>
    <xf numFmtId="37" fontId="12" fillId="0" borderId="0">
      <alignment/>
      <protection/>
    </xf>
    <xf numFmtId="0" fontId="55" fillId="0" borderId="0">
      <alignment/>
      <protection/>
    </xf>
    <xf numFmtId="183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1" fillId="0" borderId="0">
      <alignment/>
      <protection/>
    </xf>
    <xf numFmtId="14" fontId="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4">
      <alignment horizontal="center"/>
      <protection/>
    </xf>
    <xf numFmtId="3" fontId="0" fillId="0" borderId="0" applyFont="0" applyFill="0" applyBorder="0" applyAlignment="0" applyProtection="0"/>
    <xf numFmtId="0" fontId="0" fillId="34" borderId="0" applyNumberFormat="0" applyFont="0" applyBorder="0" applyAlignment="0" applyProtection="0"/>
    <xf numFmtId="0" fontId="9" fillId="0" borderId="0" applyNumberFormat="0" applyFill="0" applyBorder="0" applyAlignment="0" applyProtection="0"/>
    <xf numFmtId="0" fontId="23" fillId="35" borderId="5">
      <alignment/>
      <protection locked="0"/>
    </xf>
    <xf numFmtId="0" fontId="4" fillId="0" borderId="0">
      <alignment/>
      <protection/>
    </xf>
    <xf numFmtId="0" fontId="23" fillId="35" borderId="5">
      <alignment/>
      <protection locked="0"/>
    </xf>
    <xf numFmtId="0" fontId="23" fillId="35" borderId="5">
      <alignment/>
      <protection locked="0"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6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16" fillId="0" borderId="9" applyNumberFormat="0" applyFill="0" applyProtection="0">
      <alignment horizontal="center"/>
    </xf>
    <xf numFmtId="0" fontId="60" fillId="36" borderId="0" applyNumberFormat="0" applyBorder="0" applyAlignment="0" applyProtection="0"/>
    <xf numFmtId="0" fontId="15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Protection="0">
      <alignment vertical="center"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25" fillId="27" borderId="0" applyNumberFormat="0" applyBorder="0" applyAlignment="0" applyProtection="0"/>
    <xf numFmtId="0" fontId="63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9" borderId="11" applyNumberFormat="0" applyAlignment="0" applyProtection="0"/>
    <xf numFmtId="0" fontId="65" fillId="40" borderId="12" applyNumberFormat="0" applyAlignment="0" applyProtection="0"/>
    <xf numFmtId="0" fontId="66" fillId="0" borderId="0" applyNumberFormat="0" applyFill="0" applyBorder="0" applyAlignment="0" applyProtection="0"/>
    <xf numFmtId="0" fontId="16" fillId="0" borderId="9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180" fontId="3" fillId="0" borderId="9" applyFill="0" applyProtection="0">
      <alignment horizontal="right"/>
    </xf>
    <xf numFmtId="0" fontId="3" fillId="0" borderId="6" applyNumberFormat="0" applyFill="0" applyProtection="0">
      <alignment horizontal="left"/>
    </xf>
    <xf numFmtId="0" fontId="69" fillId="50" borderId="0" applyNumberFormat="0" applyBorder="0" applyAlignment="0" applyProtection="0"/>
    <xf numFmtId="0" fontId="70" fillId="39" borderId="14" applyNumberFormat="0" applyAlignment="0" applyProtection="0"/>
    <xf numFmtId="0" fontId="71" fillId="51" borderId="11" applyNumberFormat="0" applyAlignment="0" applyProtection="0"/>
    <xf numFmtId="1" fontId="3" fillId="0" borderId="9" applyFill="0" applyProtection="0">
      <alignment horizontal="center"/>
    </xf>
    <xf numFmtId="0" fontId="21" fillId="0" borderId="0">
      <alignment/>
      <protection/>
    </xf>
    <xf numFmtId="0" fontId="72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52" borderId="15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53" borderId="3" xfId="168" applyFont="1" applyFill="1" applyBorder="1" applyAlignment="1">
      <alignment horizontal="center" vertical="center" wrapText="1"/>
      <protection/>
    </xf>
    <xf numFmtId="0" fontId="29" fillId="53" borderId="3" xfId="168" applyFont="1" applyFill="1" applyBorder="1" applyAlignment="1">
      <alignment horizontal="left" vertical="center" wrapText="1"/>
      <protection/>
    </xf>
    <xf numFmtId="192" fontId="29" fillId="53" borderId="3" xfId="266" applyNumberFormat="1" applyFont="1" applyFill="1" applyBorder="1" applyAlignment="1">
      <alignment horizontal="center" vertical="center" wrapText="1" shrinkToFit="1"/>
      <protection/>
    </xf>
    <xf numFmtId="0" fontId="29" fillId="0" borderId="3" xfId="0" applyFont="1" applyBorder="1" applyAlignment="1">
      <alignment vertical="center" wrapText="1"/>
    </xf>
    <xf numFmtId="192" fontId="29" fillId="0" borderId="3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192" fontId="29" fillId="53" borderId="16" xfId="266" applyNumberFormat="1" applyFont="1" applyFill="1" applyBorder="1" applyAlignment="1">
      <alignment horizontal="center" vertical="center" wrapText="1" shrinkToFit="1"/>
      <protection/>
    </xf>
    <xf numFmtId="192" fontId="29" fillId="53" borderId="5" xfId="266" applyNumberFormat="1" applyFont="1" applyFill="1" applyBorder="1" applyAlignment="1">
      <alignment horizontal="center" vertical="center" wrapText="1" shrinkToFit="1"/>
      <protection/>
    </xf>
    <xf numFmtId="192" fontId="29" fillId="53" borderId="6" xfId="266" applyNumberFormat="1" applyFont="1" applyFill="1" applyBorder="1" applyAlignment="1">
      <alignment horizontal="center" vertical="center" wrapText="1" shrinkToFit="1"/>
      <protection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2" fillId="0" borderId="16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</cellXfs>
  <cellStyles count="49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" xfId="96"/>
    <cellStyle name="Normal - Style1" xfId="97"/>
    <cellStyle name="Normal 2" xfId="98"/>
    <cellStyle name="Normal 3" xfId="99"/>
    <cellStyle name="Normal_!!!GO" xfId="100"/>
    <cellStyle name="per.style" xfId="101"/>
    <cellStyle name="Percent [2]" xfId="102"/>
    <cellStyle name="Percent_!!!GO" xfId="103"/>
    <cellStyle name="Pourcentage_pldt" xfId="104"/>
    <cellStyle name="PSChar" xfId="105"/>
    <cellStyle name="PSDate" xfId="106"/>
    <cellStyle name="PSDec" xfId="107"/>
    <cellStyle name="PSHeading" xfId="108"/>
    <cellStyle name="PSInt" xfId="109"/>
    <cellStyle name="PSSpacer" xfId="110"/>
    <cellStyle name="RowLevel_0" xfId="111"/>
    <cellStyle name="sstot" xfId="112"/>
    <cellStyle name="Standard_AREAS" xfId="113"/>
    <cellStyle name="t" xfId="114"/>
    <cellStyle name="t_HVAC Equipment (3)" xfId="115"/>
    <cellStyle name="Percent" xfId="116"/>
    <cellStyle name="捠壿 [0.00]_Region Orders (2)" xfId="117"/>
    <cellStyle name="捠壿_Region Orders (2)" xfId="118"/>
    <cellStyle name="编号" xfId="119"/>
    <cellStyle name="标题" xfId="120"/>
    <cellStyle name="标题 1" xfId="121"/>
    <cellStyle name="标题 2" xfId="122"/>
    <cellStyle name="标题 3" xfId="123"/>
    <cellStyle name="标题 4" xfId="124"/>
    <cellStyle name="标题1" xfId="125"/>
    <cellStyle name="表标题" xfId="126"/>
    <cellStyle name="部门" xfId="127"/>
    <cellStyle name="差" xfId="128"/>
    <cellStyle name="差_Book1" xfId="129"/>
    <cellStyle name="常规 10" xfId="130"/>
    <cellStyle name="常规 10 13" xfId="131"/>
    <cellStyle name="常规 10 13 10" xfId="132"/>
    <cellStyle name="常规 10 13 11" xfId="133"/>
    <cellStyle name="常规 10 13 2" xfId="134"/>
    <cellStyle name="常规 10 13 3" xfId="135"/>
    <cellStyle name="常规 10 13 4" xfId="136"/>
    <cellStyle name="常规 10 13 5" xfId="137"/>
    <cellStyle name="常规 10 13 6" xfId="138"/>
    <cellStyle name="常规 10 13 7" xfId="139"/>
    <cellStyle name="常规 10 13 8" xfId="140"/>
    <cellStyle name="常规 10 13 9" xfId="141"/>
    <cellStyle name="常规 10 2" xfId="142"/>
    <cellStyle name="常规 10 2 2" xfId="143"/>
    <cellStyle name="常规 10 2 2 10" xfId="144"/>
    <cellStyle name="常规 10 2 2 11" xfId="145"/>
    <cellStyle name="常规 10 2 2 2" xfId="146"/>
    <cellStyle name="常规 10 2 2 3" xfId="147"/>
    <cellStyle name="常规 10 2 2 4" xfId="148"/>
    <cellStyle name="常规 10 2 2 5" xfId="149"/>
    <cellStyle name="常规 10 2 2 6" xfId="150"/>
    <cellStyle name="常规 10 2 2 7" xfId="151"/>
    <cellStyle name="常规 10 2 2 8" xfId="152"/>
    <cellStyle name="常规 10 2 2 9" xfId="153"/>
    <cellStyle name="常规 10_2016年计划减贫人员花名小贾" xfId="154"/>
    <cellStyle name="常规 103" xfId="155"/>
    <cellStyle name="常规 11" xfId="156"/>
    <cellStyle name="常规 12" xfId="157"/>
    <cellStyle name="常规 13" xfId="158"/>
    <cellStyle name="常规 14" xfId="159"/>
    <cellStyle name="常规 15" xfId="160"/>
    <cellStyle name="常规 16" xfId="161"/>
    <cellStyle name="常规 16 2" xfId="162"/>
    <cellStyle name="常规 16 3" xfId="163"/>
    <cellStyle name="常规 16 4" xfId="164"/>
    <cellStyle name="常规 16 5" xfId="165"/>
    <cellStyle name="常规 17" xfId="166"/>
    <cellStyle name="常规 18" xfId="167"/>
    <cellStyle name="常规 19" xfId="168"/>
    <cellStyle name="常规 2" xfId="169"/>
    <cellStyle name="常规 2 10" xfId="170"/>
    <cellStyle name="常规 2 11" xfId="171"/>
    <cellStyle name="常规 2 12" xfId="172"/>
    <cellStyle name="常规 2 13" xfId="173"/>
    <cellStyle name="常规 2 14" xfId="174"/>
    <cellStyle name="常规 2 15" xfId="175"/>
    <cellStyle name="常规 2 16" xfId="176"/>
    <cellStyle name="常规 2 2" xfId="177"/>
    <cellStyle name="常规 2 2 10" xfId="178"/>
    <cellStyle name="常规 2 2 11" xfId="179"/>
    <cellStyle name="常规 2 2 12" xfId="180"/>
    <cellStyle name="常规 2 2 13" xfId="181"/>
    <cellStyle name="常规 2 2 14" xfId="182"/>
    <cellStyle name="常规 2 2 15" xfId="183"/>
    <cellStyle name="常规 2 2 2" xfId="184"/>
    <cellStyle name="常规 2 2 2 10" xfId="185"/>
    <cellStyle name="常规 2 2 2 11" xfId="186"/>
    <cellStyle name="常规 2 2 2 2" xfId="187"/>
    <cellStyle name="常规 2 2 2 3" xfId="188"/>
    <cellStyle name="常规 2 2 2 4" xfId="189"/>
    <cellStyle name="常规 2 2 2 5" xfId="190"/>
    <cellStyle name="常规 2 2 2 6" xfId="191"/>
    <cellStyle name="常规 2 2 2 7" xfId="192"/>
    <cellStyle name="常规 2 2 2 8" xfId="193"/>
    <cellStyle name="常规 2 2 2 9" xfId="194"/>
    <cellStyle name="常规 2 2 3" xfId="195"/>
    <cellStyle name="常规 2 2 3 10" xfId="196"/>
    <cellStyle name="常规 2 2 3 11" xfId="197"/>
    <cellStyle name="常规 2 2 3 12" xfId="198"/>
    <cellStyle name="常规 2 2 3 13" xfId="199"/>
    <cellStyle name="常规 2 2 3 14" xfId="200"/>
    <cellStyle name="常规 2 2 3 15" xfId="201"/>
    <cellStyle name="常规 2 2 3 16" xfId="202"/>
    <cellStyle name="常规 2 2 3 17" xfId="203"/>
    <cellStyle name="常规 2 2 3 18" xfId="204"/>
    <cellStyle name="常规 2 2 3 19" xfId="205"/>
    <cellStyle name="常规 2 2 3 2" xfId="206"/>
    <cellStyle name="常规 2 2 3 20" xfId="207"/>
    <cellStyle name="常规 2 2 3 21" xfId="208"/>
    <cellStyle name="常规 2 2 3 22" xfId="209"/>
    <cellStyle name="常规 2 2 3 23" xfId="210"/>
    <cellStyle name="常规 2 2 3 24" xfId="211"/>
    <cellStyle name="常规 2 2 3 25" xfId="212"/>
    <cellStyle name="常规 2 2 3 26" xfId="213"/>
    <cellStyle name="常规 2 2 3 27" xfId="214"/>
    <cellStyle name="常规 2 2 3 28" xfId="215"/>
    <cellStyle name="常规 2 2 3 29" xfId="216"/>
    <cellStyle name="常规 2 2 3 3" xfId="217"/>
    <cellStyle name="常规 2 2 3 30" xfId="218"/>
    <cellStyle name="常规 2 2 3 31" xfId="219"/>
    <cellStyle name="常规 2 2 3 32" xfId="220"/>
    <cellStyle name="常规 2 2 3 33" xfId="221"/>
    <cellStyle name="常规 2 2 3 34" xfId="222"/>
    <cellStyle name="常规 2 2 3 35" xfId="223"/>
    <cellStyle name="常规 2 2 3 36" xfId="224"/>
    <cellStyle name="常规 2 2 3 37" xfId="225"/>
    <cellStyle name="常规 2 2 3 4" xfId="226"/>
    <cellStyle name="常规 2 2 3 5" xfId="227"/>
    <cellStyle name="常规 2 2 3 6" xfId="228"/>
    <cellStyle name="常规 2 2 3 7" xfId="229"/>
    <cellStyle name="常规 2 2 3 8" xfId="230"/>
    <cellStyle name="常规 2 2 3 9" xfId="231"/>
    <cellStyle name="常规 2 2 4" xfId="232"/>
    <cellStyle name="常规 2 2 5" xfId="233"/>
    <cellStyle name="常规 2 2 6" xfId="234"/>
    <cellStyle name="常规 2 2 7" xfId="235"/>
    <cellStyle name="常规 2 2 8" xfId="236"/>
    <cellStyle name="常规 2 2 9" xfId="237"/>
    <cellStyle name="常规 2 3" xfId="238"/>
    <cellStyle name="常规 2 3 10" xfId="239"/>
    <cellStyle name="常规 2 3 11" xfId="240"/>
    <cellStyle name="常规 2 3 2" xfId="241"/>
    <cellStyle name="常规 2 3 3" xfId="242"/>
    <cellStyle name="常规 2 3 4" xfId="243"/>
    <cellStyle name="常规 2 3 5" xfId="244"/>
    <cellStyle name="常规 2 3 6" xfId="245"/>
    <cellStyle name="常规 2 3 7" xfId="246"/>
    <cellStyle name="常规 2 3 8" xfId="247"/>
    <cellStyle name="常规 2 3 9" xfId="248"/>
    <cellStyle name="常规 2 4" xfId="249"/>
    <cellStyle name="常规 2 4 10" xfId="250"/>
    <cellStyle name="常规 2 4 11" xfId="251"/>
    <cellStyle name="常规 2 4 2" xfId="252"/>
    <cellStyle name="常规 2 4 3" xfId="253"/>
    <cellStyle name="常规 2 4 4" xfId="254"/>
    <cellStyle name="常规 2 4 5" xfId="255"/>
    <cellStyle name="常规 2 4 6" xfId="256"/>
    <cellStyle name="常规 2 4 7" xfId="257"/>
    <cellStyle name="常规 2 4 8" xfId="258"/>
    <cellStyle name="常规 2 4 9" xfId="259"/>
    <cellStyle name="常规 2 5" xfId="260"/>
    <cellStyle name="常规 2 6" xfId="261"/>
    <cellStyle name="常规 2 7" xfId="262"/>
    <cellStyle name="常规 2 8" xfId="263"/>
    <cellStyle name="常规 2 9" xfId="264"/>
    <cellStyle name="常规 2_2018年核桃提质增效项目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9" xfId="273"/>
    <cellStyle name="常规 29 10" xfId="274"/>
    <cellStyle name="常规 29 11" xfId="275"/>
    <cellStyle name="常规 29 2" xfId="276"/>
    <cellStyle name="常规 29 3" xfId="277"/>
    <cellStyle name="常规 29 4" xfId="278"/>
    <cellStyle name="常规 29 5" xfId="279"/>
    <cellStyle name="常规 29 6" xfId="280"/>
    <cellStyle name="常规 29 7" xfId="281"/>
    <cellStyle name="常规 29 8" xfId="282"/>
    <cellStyle name="常规 29 9" xfId="283"/>
    <cellStyle name="常规 3" xfId="284"/>
    <cellStyle name="常规 3 10" xfId="285"/>
    <cellStyle name="常规 3 11" xfId="286"/>
    <cellStyle name="常规 3 12" xfId="287"/>
    <cellStyle name="常规 3 13" xfId="288"/>
    <cellStyle name="常规 3 14" xfId="289"/>
    <cellStyle name="常规 3 15" xfId="290"/>
    <cellStyle name="常规 3 16" xfId="291"/>
    <cellStyle name="常规 3 17" xfId="292"/>
    <cellStyle name="常规 3 18" xfId="293"/>
    <cellStyle name="常规 3 19" xfId="294"/>
    <cellStyle name="常规 3 2" xfId="295"/>
    <cellStyle name="常规 3 2 10" xfId="296"/>
    <cellStyle name="常规 3 2 11" xfId="297"/>
    <cellStyle name="常规 3 2 12" xfId="298"/>
    <cellStyle name="常规 3 2 13" xfId="299"/>
    <cellStyle name="常规 3 2 14" xfId="300"/>
    <cellStyle name="常规 3 2 15" xfId="301"/>
    <cellStyle name="常规 3 2 16" xfId="302"/>
    <cellStyle name="常规 3 2 17" xfId="303"/>
    <cellStyle name="常规 3 2 18" xfId="304"/>
    <cellStyle name="常规 3 2 19" xfId="305"/>
    <cellStyle name="常规 3 2 2" xfId="306"/>
    <cellStyle name="常规 3 2 20" xfId="307"/>
    <cellStyle name="常规 3 2 21" xfId="308"/>
    <cellStyle name="常规 3 2 22" xfId="309"/>
    <cellStyle name="常规 3 2 23" xfId="310"/>
    <cellStyle name="常规 3 2 24" xfId="311"/>
    <cellStyle name="常规 3 2 25" xfId="312"/>
    <cellStyle name="常规 3 2 26" xfId="313"/>
    <cellStyle name="常规 3 2 27" xfId="314"/>
    <cellStyle name="常规 3 2 28" xfId="315"/>
    <cellStyle name="常规 3 2 29" xfId="316"/>
    <cellStyle name="常规 3 2 3" xfId="317"/>
    <cellStyle name="常规 3 2 30" xfId="318"/>
    <cellStyle name="常规 3 2 31" xfId="319"/>
    <cellStyle name="常规 3 2 32" xfId="320"/>
    <cellStyle name="常规 3 2 33" xfId="321"/>
    <cellStyle name="常规 3 2 34" xfId="322"/>
    <cellStyle name="常规 3 2 35" xfId="323"/>
    <cellStyle name="常规 3 2 36" xfId="324"/>
    <cellStyle name="常规 3 2 4" xfId="325"/>
    <cellStyle name="常规 3 2 5" xfId="326"/>
    <cellStyle name="常规 3 2 6" xfId="327"/>
    <cellStyle name="常规 3 2 7" xfId="328"/>
    <cellStyle name="常规 3 2 8" xfId="329"/>
    <cellStyle name="常规 3 2 9" xfId="330"/>
    <cellStyle name="常规 3 20" xfId="331"/>
    <cellStyle name="常规 3 21" xfId="332"/>
    <cellStyle name="常规 3 22" xfId="333"/>
    <cellStyle name="常规 3 23" xfId="334"/>
    <cellStyle name="常规 3 24" xfId="335"/>
    <cellStyle name="常规 3 25" xfId="336"/>
    <cellStyle name="常规 3 26" xfId="337"/>
    <cellStyle name="常规 3 27" xfId="338"/>
    <cellStyle name="常规 3 28" xfId="339"/>
    <cellStyle name="常规 3 29" xfId="340"/>
    <cellStyle name="常规 3 3" xfId="341"/>
    <cellStyle name="常规 3 30" xfId="342"/>
    <cellStyle name="常规 3 31" xfId="343"/>
    <cellStyle name="常规 3 32" xfId="344"/>
    <cellStyle name="常规 3 33" xfId="345"/>
    <cellStyle name="常规 3 34" xfId="346"/>
    <cellStyle name="常规 3 35" xfId="347"/>
    <cellStyle name="常规 3 36" xfId="348"/>
    <cellStyle name="常规 3 37" xfId="349"/>
    <cellStyle name="常规 3 38" xfId="350"/>
    <cellStyle name="常规 3 39" xfId="351"/>
    <cellStyle name="常规 3 4" xfId="352"/>
    <cellStyle name="常规 3 40" xfId="353"/>
    <cellStyle name="常规 3 5" xfId="354"/>
    <cellStyle name="常规 3 6" xfId="355"/>
    <cellStyle name="常规 3 7" xfId="356"/>
    <cellStyle name="常规 3 8" xfId="357"/>
    <cellStyle name="常规 3 9" xfId="358"/>
    <cellStyle name="常规 4" xfId="359"/>
    <cellStyle name="常规 4 10" xfId="360"/>
    <cellStyle name="常规 4 11" xfId="361"/>
    <cellStyle name="常规 4 12" xfId="362"/>
    <cellStyle name="常规 4 13" xfId="363"/>
    <cellStyle name="常规 4 14" xfId="364"/>
    <cellStyle name="常规 4 15" xfId="365"/>
    <cellStyle name="常规 4 16" xfId="366"/>
    <cellStyle name="常规 4 17" xfId="367"/>
    <cellStyle name="常规 4 18" xfId="368"/>
    <cellStyle name="常规 4 19" xfId="369"/>
    <cellStyle name="常规 4 2" xfId="370"/>
    <cellStyle name="常规 4 20" xfId="371"/>
    <cellStyle name="常规 4 21" xfId="372"/>
    <cellStyle name="常规 4 22" xfId="373"/>
    <cellStyle name="常规 4 23" xfId="374"/>
    <cellStyle name="常规 4 24" xfId="375"/>
    <cellStyle name="常规 4 25" xfId="376"/>
    <cellStyle name="常规 4 26" xfId="377"/>
    <cellStyle name="常规 4 27" xfId="378"/>
    <cellStyle name="常规 4 28" xfId="379"/>
    <cellStyle name="常规 4 29" xfId="380"/>
    <cellStyle name="常规 4 3" xfId="381"/>
    <cellStyle name="常规 4 30" xfId="382"/>
    <cellStyle name="常规 4 31" xfId="383"/>
    <cellStyle name="常规 4 32" xfId="384"/>
    <cellStyle name="常规 4 33" xfId="385"/>
    <cellStyle name="常规 4 34" xfId="386"/>
    <cellStyle name="常规 4 35" xfId="387"/>
    <cellStyle name="常规 4 36" xfId="388"/>
    <cellStyle name="常规 4 4" xfId="389"/>
    <cellStyle name="常规 4 5" xfId="390"/>
    <cellStyle name="常规 4 6" xfId="391"/>
    <cellStyle name="常规 4 7" xfId="392"/>
    <cellStyle name="常规 4 8" xfId="393"/>
    <cellStyle name="常规 4 9" xfId="394"/>
    <cellStyle name="常规 5" xfId="395"/>
    <cellStyle name="常规 6" xfId="396"/>
    <cellStyle name="常规 6 10" xfId="397"/>
    <cellStyle name="常规 6 11" xfId="398"/>
    <cellStyle name="常规 6 12" xfId="399"/>
    <cellStyle name="常规 6 13" xfId="400"/>
    <cellStyle name="常规 6 14" xfId="401"/>
    <cellStyle name="常规 6 15" xfId="402"/>
    <cellStyle name="常规 6 16" xfId="403"/>
    <cellStyle name="常规 6 2" xfId="404"/>
    <cellStyle name="常规 6 2 10" xfId="405"/>
    <cellStyle name="常规 6 2 11" xfId="406"/>
    <cellStyle name="常规 6 2 2" xfId="407"/>
    <cellStyle name="常规 6 2 3" xfId="408"/>
    <cellStyle name="常规 6 2 4" xfId="409"/>
    <cellStyle name="常规 6 2 5" xfId="410"/>
    <cellStyle name="常规 6 2 6" xfId="411"/>
    <cellStyle name="常规 6 2 7" xfId="412"/>
    <cellStyle name="常规 6 2 8" xfId="413"/>
    <cellStyle name="常规 6 2 9" xfId="414"/>
    <cellStyle name="常规 6 3" xfId="415"/>
    <cellStyle name="常规 6 3 10" xfId="416"/>
    <cellStyle name="常规 6 3 11" xfId="417"/>
    <cellStyle name="常规 6 3 2" xfId="418"/>
    <cellStyle name="常规 6 3 3" xfId="419"/>
    <cellStyle name="常规 6 3 4" xfId="420"/>
    <cellStyle name="常规 6 3 5" xfId="421"/>
    <cellStyle name="常规 6 3 6" xfId="422"/>
    <cellStyle name="常规 6 3 7" xfId="423"/>
    <cellStyle name="常规 6 3 8" xfId="424"/>
    <cellStyle name="常规 6 3 9" xfId="425"/>
    <cellStyle name="常规 6 4" xfId="426"/>
    <cellStyle name="常规 6 5" xfId="427"/>
    <cellStyle name="常规 6 6" xfId="428"/>
    <cellStyle name="常规 6 7" xfId="429"/>
    <cellStyle name="常规 6 8" xfId="430"/>
    <cellStyle name="常规 6 9" xfId="431"/>
    <cellStyle name="常规 7" xfId="432"/>
    <cellStyle name="常规 8" xfId="433"/>
    <cellStyle name="常规 82" xfId="434"/>
    <cellStyle name="常规 82 10" xfId="435"/>
    <cellStyle name="常规 82 11" xfId="436"/>
    <cellStyle name="常规 82 2" xfId="437"/>
    <cellStyle name="常规 82 3" xfId="438"/>
    <cellStyle name="常规 82 4" xfId="439"/>
    <cellStyle name="常规 82 5" xfId="440"/>
    <cellStyle name="常规 82 6" xfId="441"/>
    <cellStyle name="常规 82 7" xfId="442"/>
    <cellStyle name="常规 82 8" xfId="443"/>
    <cellStyle name="常规 82 9" xfId="444"/>
    <cellStyle name="常规 87" xfId="445"/>
    <cellStyle name="常规 88" xfId="446"/>
    <cellStyle name="常规 89" xfId="447"/>
    <cellStyle name="常规 9" xfId="448"/>
    <cellStyle name="常规 9 10" xfId="449"/>
    <cellStyle name="常规 9 11" xfId="450"/>
    <cellStyle name="常规 9 2" xfId="451"/>
    <cellStyle name="常规 9 3" xfId="452"/>
    <cellStyle name="常规 9 4" xfId="453"/>
    <cellStyle name="常规 9 5" xfId="454"/>
    <cellStyle name="常规 9 6" xfId="455"/>
    <cellStyle name="常规 9 7" xfId="456"/>
    <cellStyle name="常规 9 8" xfId="457"/>
    <cellStyle name="常规 9 9" xfId="458"/>
    <cellStyle name="常规 90" xfId="459"/>
    <cellStyle name="常规 91" xfId="460"/>
    <cellStyle name="常规 92" xfId="461"/>
    <cellStyle name="Hyperlink" xfId="462"/>
    <cellStyle name="分级显示行_1_Book1" xfId="463"/>
    <cellStyle name="分级显示列_1_Book1" xfId="464"/>
    <cellStyle name="好" xfId="465"/>
    <cellStyle name="好_Book1" xfId="466"/>
    <cellStyle name="汇总" xfId="467"/>
    <cellStyle name="Currency" xfId="468"/>
    <cellStyle name="Currency [0]" xfId="469"/>
    <cellStyle name="计算" xfId="470"/>
    <cellStyle name="检查单元格" xfId="471"/>
    <cellStyle name="解释性文本" xfId="472"/>
    <cellStyle name="借出原因" xfId="473"/>
    <cellStyle name="警告文本" xfId="474"/>
    <cellStyle name="链接单元格" xfId="475"/>
    <cellStyle name="普通_laroux" xfId="476"/>
    <cellStyle name="千分位[0]_laroux" xfId="477"/>
    <cellStyle name="千分位_laroux" xfId="478"/>
    <cellStyle name="千位[0]_ 方正PC" xfId="479"/>
    <cellStyle name="千位_ 方正PC" xfId="480"/>
    <cellStyle name="Comma" xfId="481"/>
    <cellStyle name="千位分隔 2" xfId="482"/>
    <cellStyle name="千位分隔 3" xfId="483"/>
    <cellStyle name="Comma [0]" xfId="484"/>
    <cellStyle name="强调 1" xfId="485"/>
    <cellStyle name="强调 2" xfId="486"/>
    <cellStyle name="强调 3" xfId="487"/>
    <cellStyle name="强调文字颜色 1" xfId="488"/>
    <cellStyle name="强调文字颜色 2" xfId="489"/>
    <cellStyle name="强调文字颜色 3" xfId="490"/>
    <cellStyle name="强调文字颜色 4" xfId="491"/>
    <cellStyle name="强调文字颜色 5" xfId="492"/>
    <cellStyle name="强调文字颜色 6" xfId="493"/>
    <cellStyle name="日期" xfId="494"/>
    <cellStyle name="商品名称" xfId="495"/>
    <cellStyle name="适中" xfId="496"/>
    <cellStyle name="输出" xfId="497"/>
    <cellStyle name="输入" xfId="498"/>
    <cellStyle name="数量" xfId="499"/>
    <cellStyle name="样式 1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3.375" style="0" customWidth="1"/>
    <col min="2" max="2" width="8.25390625" style="2" customWidth="1"/>
    <col min="3" max="3" width="32.50390625" style="4" customWidth="1"/>
    <col min="4" max="4" width="9.75390625" style="4" customWidth="1"/>
    <col min="5" max="5" width="9.625" style="4" customWidth="1"/>
    <col min="6" max="6" width="9.75390625" style="3" customWidth="1"/>
    <col min="7" max="7" width="11.25390625" style="3" customWidth="1"/>
    <col min="8" max="8" width="13.375" style="3" customWidth="1"/>
    <col min="9" max="9" width="13.00390625" style="3" customWidth="1"/>
  </cols>
  <sheetData>
    <row r="1" spans="1:9" ht="21" customHeight="1">
      <c r="A1" s="22" t="s">
        <v>0</v>
      </c>
      <c r="B1" s="22"/>
      <c r="C1" s="6"/>
      <c r="D1" s="6"/>
      <c r="E1" s="6"/>
      <c r="F1" s="5"/>
      <c r="G1" s="5"/>
      <c r="H1" s="5"/>
      <c r="I1" s="5"/>
    </row>
    <row r="2" spans="1:9" ht="21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</row>
    <row r="3" spans="1:9" ht="21.75" customHeight="1">
      <c r="A3" s="7"/>
      <c r="B3" s="8"/>
      <c r="C3" s="9"/>
      <c r="D3" s="9"/>
      <c r="E3" s="9"/>
      <c r="F3" s="7"/>
      <c r="G3" s="7"/>
      <c r="H3" s="7"/>
      <c r="I3" s="7"/>
    </row>
    <row r="4" spans="1:9" ht="38.25" customHeight="1">
      <c r="A4" s="10" t="s">
        <v>1</v>
      </c>
      <c r="B4" s="10" t="s">
        <v>4</v>
      </c>
      <c r="C4" s="17" t="s">
        <v>2</v>
      </c>
      <c r="D4" s="17" t="s">
        <v>20</v>
      </c>
      <c r="E4" s="17" t="s">
        <v>21</v>
      </c>
      <c r="F4" s="17" t="s">
        <v>5</v>
      </c>
      <c r="G4" s="17" t="s">
        <v>7</v>
      </c>
      <c r="H4" s="27" t="s">
        <v>23</v>
      </c>
      <c r="I4" s="28" t="s">
        <v>24</v>
      </c>
    </row>
    <row r="5" spans="1:9" ht="27.75" customHeight="1">
      <c r="A5" s="10">
        <v>1</v>
      </c>
      <c r="B5" s="26" t="s">
        <v>9</v>
      </c>
      <c r="C5" s="13" t="s">
        <v>19</v>
      </c>
      <c r="D5" s="24">
        <v>85</v>
      </c>
      <c r="E5" s="12">
        <v>6</v>
      </c>
      <c r="F5" s="12">
        <v>800</v>
      </c>
      <c r="G5" s="14">
        <f>SUM(D5*E5*F5/10000)</f>
        <v>40.8</v>
      </c>
      <c r="H5" s="19" t="s">
        <v>8</v>
      </c>
      <c r="I5" s="19" t="s">
        <v>6</v>
      </c>
    </row>
    <row r="6" spans="1:9" ht="27.75" customHeight="1">
      <c r="A6" s="10">
        <v>2</v>
      </c>
      <c r="B6" s="26" t="s">
        <v>10</v>
      </c>
      <c r="C6" s="13" t="s">
        <v>19</v>
      </c>
      <c r="D6" s="24">
        <v>25</v>
      </c>
      <c r="E6" s="12">
        <v>6</v>
      </c>
      <c r="F6" s="12">
        <v>800</v>
      </c>
      <c r="G6" s="14">
        <f aca="true" t="shared" si="0" ref="G6:G14">SUM(D6*E6*F6/10000)</f>
        <v>12</v>
      </c>
      <c r="H6" s="20"/>
      <c r="I6" s="20"/>
    </row>
    <row r="7" spans="1:9" ht="27.75" customHeight="1">
      <c r="A7" s="10">
        <v>3</v>
      </c>
      <c r="B7" s="26" t="s">
        <v>11</v>
      </c>
      <c r="C7" s="13" t="s">
        <v>19</v>
      </c>
      <c r="D7" s="24">
        <v>49</v>
      </c>
      <c r="E7" s="12">
        <v>6</v>
      </c>
      <c r="F7" s="12">
        <v>800</v>
      </c>
      <c r="G7" s="14">
        <f t="shared" si="0"/>
        <v>23.52</v>
      </c>
      <c r="H7" s="20"/>
      <c r="I7" s="20"/>
    </row>
    <row r="8" spans="1:9" ht="27.75" customHeight="1">
      <c r="A8" s="11">
        <v>4</v>
      </c>
      <c r="B8" s="25" t="s">
        <v>12</v>
      </c>
      <c r="C8" s="13" t="s">
        <v>19</v>
      </c>
      <c r="D8" s="24">
        <v>58</v>
      </c>
      <c r="E8" s="12">
        <v>6</v>
      </c>
      <c r="F8" s="12">
        <v>800</v>
      </c>
      <c r="G8" s="14">
        <f t="shared" si="0"/>
        <v>27.84</v>
      </c>
      <c r="H8" s="20"/>
      <c r="I8" s="20"/>
    </row>
    <row r="9" spans="1:9" s="1" customFormat="1" ht="27.75" customHeight="1">
      <c r="A9" s="11">
        <v>5</v>
      </c>
      <c r="B9" s="24" t="s">
        <v>13</v>
      </c>
      <c r="C9" s="13" t="s">
        <v>19</v>
      </c>
      <c r="D9" s="24">
        <v>25</v>
      </c>
      <c r="E9" s="12">
        <v>6</v>
      </c>
      <c r="F9" s="12">
        <v>800</v>
      </c>
      <c r="G9" s="14">
        <f t="shared" si="0"/>
        <v>12</v>
      </c>
      <c r="H9" s="20"/>
      <c r="I9" s="20"/>
    </row>
    <row r="10" spans="1:9" ht="27.75" customHeight="1">
      <c r="A10" s="11">
        <v>6</v>
      </c>
      <c r="B10" s="24" t="s">
        <v>14</v>
      </c>
      <c r="C10" s="13" t="s">
        <v>19</v>
      </c>
      <c r="D10" s="24">
        <v>30</v>
      </c>
      <c r="E10" s="12">
        <v>6</v>
      </c>
      <c r="F10" s="12">
        <v>800</v>
      </c>
      <c r="G10" s="14">
        <f t="shared" si="0"/>
        <v>14.4</v>
      </c>
      <c r="H10" s="20"/>
      <c r="I10" s="20"/>
    </row>
    <row r="11" spans="1:9" ht="27.75" customHeight="1">
      <c r="A11" s="11">
        <v>7</v>
      </c>
      <c r="B11" s="24" t="s">
        <v>15</v>
      </c>
      <c r="C11" s="13" t="s">
        <v>19</v>
      </c>
      <c r="D11" s="24">
        <v>26</v>
      </c>
      <c r="E11" s="12">
        <v>6</v>
      </c>
      <c r="F11" s="12">
        <v>800</v>
      </c>
      <c r="G11" s="14">
        <f t="shared" si="0"/>
        <v>12.48</v>
      </c>
      <c r="H11" s="20"/>
      <c r="I11" s="20"/>
    </row>
    <row r="12" spans="1:9" ht="27.75" customHeight="1">
      <c r="A12" s="11">
        <v>8</v>
      </c>
      <c r="B12" s="24" t="s">
        <v>16</v>
      </c>
      <c r="C12" s="13" t="s">
        <v>19</v>
      </c>
      <c r="D12" s="24">
        <v>39</v>
      </c>
      <c r="E12" s="12">
        <v>6</v>
      </c>
      <c r="F12" s="12">
        <v>800</v>
      </c>
      <c r="G12" s="14">
        <f t="shared" si="0"/>
        <v>18.72</v>
      </c>
      <c r="H12" s="20"/>
      <c r="I12" s="20"/>
    </row>
    <row r="13" spans="1:9" ht="27.75" customHeight="1">
      <c r="A13" s="11">
        <v>9</v>
      </c>
      <c r="B13" s="24" t="s">
        <v>17</v>
      </c>
      <c r="C13" s="13" t="s">
        <v>19</v>
      </c>
      <c r="D13" s="24">
        <v>67</v>
      </c>
      <c r="E13" s="12">
        <v>6</v>
      </c>
      <c r="F13" s="12">
        <v>800</v>
      </c>
      <c r="G13" s="14">
        <f t="shared" si="0"/>
        <v>32.16</v>
      </c>
      <c r="H13" s="20"/>
      <c r="I13" s="20"/>
    </row>
    <row r="14" spans="1:9" s="1" customFormat="1" ht="27.75" customHeight="1">
      <c r="A14" s="11">
        <v>10</v>
      </c>
      <c r="B14" s="24" t="s">
        <v>18</v>
      </c>
      <c r="C14" s="13" t="s">
        <v>19</v>
      </c>
      <c r="D14" s="24">
        <v>26</v>
      </c>
      <c r="E14" s="12">
        <v>6</v>
      </c>
      <c r="F14" s="12">
        <v>800</v>
      </c>
      <c r="G14" s="14">
        <f t="shared" si="0"/>
        <v>12.48</v>
      </c>
      <c r="H14" s="21"/>
      <c r="I14" s="21"/>
    </row>
    <row r="15" spans="1:9" ht="24.75" customHeight="1">
      <c r="A15" s="18" t="s">
        <v>3</v>
      </c>
      <c r="B15" s="18"/>
      <c r="C15" s="15"/>
      <c r="D15" s="15"/>
      <c r="E15" s="15"/>
      <c r="F15" s="10"/>
      <c r="G15" s="16">
        <f>SUM(G5:G14)</f>
        <v>206.39999999999998</v>
      </c>
      <c r="H15" s="16"/>
      <c r="I15" s="16"/>
    </row>
  </sheetData>
  <sheetProtection/>
  <mergeCells count="5">
    <mergeCell ref="I5:I14"/>
    <mergeCell ref="A15:B15"/>
    <mergeCell ref="H5:H14"/>
    <mergeCell ref="A1:B1"/>
    <mergeCell ref="A2:I2"/>
  </mergeCells>
  <printOptions horizontalCentered="1"/>
  <pageMargins left="0.3937007874015748" right="0.3937007874015748" top="0.7480314960629921" bottom="0.7480314960629921" header="0.5905511811023623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HaoXiTong</dc:creator>
  <cp:keywords/>
  <dc:description/>
  <cp:lastModifiedBy>微软用户</cp:lastModifiedBy>
  <cp:lastPrinted>2024-01-17T00:28:59Z</cp:lastPrinted>
  <dcterms:created xsi:type="dcterms:W3CDTF">2019-11-25T06:39:18Z</dcterms:created>
  <dcterms:modified xsi:type="dcterms:W3CDTF">2024-01-17T00:29:10Z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